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520" windowHeight="7830"/>
  </bookViews>
  <sheets>
    <sheet name="2023年知识产权" sheetId="2" r:id="rId1"/>
  </sheets>
  <calcPr calcId="124519"/>
</workbook>
</file>

<file path=xl/calcChain.xml><?xml version="1.0" encoding="utf-8"?>
<calcChain xmlns="http://schemas.openxmlformats.org/spreadsheetml/2006/main">
  <c r="I274" i="2"/>
  <c r="I6"/>
  <c r="I189"/>
  <c r="I194"/>
  <c r="I203"/>
  <c r="I205"/>
  <c r="I209"/>
  <c r="I211"/>
  <c r="I216"/>
  <c r="I218"/>
  <c r="I272"/>
  <c r="I5" l="1"/>
</calcChain>
</file>

<file path=xl/sharedStrings.xml><?xml version="1.0" encoding="utf-8"?>
<sst xmlns="http://schemas.openxmlformats.org/spreadsheetml/2006/main" count="295" uniqueCount="269">
  <si>
    <t>单位：万元</t>
  </si>
  <si>
    <t>项目名称</t>
  </si>
  <si>
    <t>合计</t>
  </si>
  <si>
    <t>序号</t>
  </si>
  <si>
    <t>企业名称</t>
  </si>
  <si>
    <t>实补金额</t>
  </si>
  <si>
    <t>小计</t>
  </si>
  <si>
    <t>黄山市向荣新材料有限公司</t>
  </si>
  <si>
    <t>黄山联固新材料科技有限公司</t>
  </si>
  <si>
    <t>全市发明专利权质押贷款企业</t>
    <phoneticPr fontId="12" type="noConversion"/>
  </si>
  <si>
    <t>胜诉的知识产权人维权项目</t>
    <phoneticPr fontId="12" type="noConversion"/>
  </si>
  <si>
    <t>安徽新诺精工股份有限公司</t>
  </si>
  <si>
    <t>安徽晨光电子科技有限公司</t>
  </si>
  <si>
    <t>黄山格罗电器科技有限公司</t>
  </si>
  <si>
    <t>2023年发明专利授权</t>
    <phoneticPr fontId="12" type="noConversion"/>
  </si>
  <si>
    <t>张果</t>
  </si>
  <si>
    <t>永新股份（黄山）包装有限公司</t>
  </si>
  <si>
    <t>黟县新达机械铸造有限公司</t>
  </si>
  <si>
    <t>欣叶安康科技股份有限公司</t>
  </si>
  <si>
    <t>肖尚国</t>
  </si>
  <si>
    <t>歙县博升纺织（集团）有限公司</t>
  </si>
  <si>
    <t>王文明</t>
  </si>
  <si>
    <t>王文林</t>
  </si>
  <si>
    <t>王若茗</t>
  </si>
  <si>
    <t>唐永平</t>
  </si>
  <si>
    <t>孙宏水</t>
  </si>
  <si>
    <t>祁门县优茶季茶叶专业合作社</t>
  </si>
  <si>
    <t>美邦（黄山）胶业有限公司</t>
  </si>
  <si>
    <t>凯盛石英材料（黄山）有限公司</t>
  </si>
  <si>
    <t>黄山中泽新材料有限公司</t>
  </si>
  <si>
    <t>黄山中邦孚而道涂料有限公司</t>
  </si>
  <si>
    <t>黄山智中新窗业有限公司</t>
  </si>
  <si>
    <t>黄山正杰新材料有限公司</t>
  </si>
  <si>
    <t>黄山震壹精密机械有限公司</t>
  </si>
  <si>
    <t>黄山振州电子科技股份有限公司</t>
  </si>
  <si>
    <t>黄山跃腾渔业有限责任公司</t>
  </si>
  <si>
    <t>黄山源谨信茶业有限公司</t>
  </si>
  <si>
    <t>黄山源点新材料科技有限公司</t>
  </si>
  <si>
    <t>黄山友谊南海新材料有限公司</t>
  </si>
  <si>
    <t>黄山永新股份有限公司</t>
  </si>
  <si>
    <t>黄山永威塑料机械有限公司</t>
  </si>
  <si>
    <t>黄山永皓新材料科技有限公司</t>
  </si>
  <si>
    <t>黄山亿利工贸集团有限公司</t>
  </si>
  <si>
    <t>黄山学院</t>
  </si>
  <si>
    <t>黄山兴伟反光材料有限公司</t>
  </si>
  <si>
    <t>黄山新佳精细材料有限公司</t>
  </si>
  <si>
    <t>黄山芯微电子股份有限公司</t>
  </si>
  <si>
    <t>黄山小罐茶业有限公司</t>
  </si>
  <si>
    <t>黄山仙寓山农业科技有限公司</t>
  </si>
  <si>
    <t>黄山歙县农友茶机有限公司</t>
  </si>
  <si>
    <t>黄山雾云间生态农业开发有限公司</t>
  </si>
  <si>
    <t>黄山旺荣电子有限公司</t>
  </si>
  <si>
    <t>黄山王光熙松萝茶业股份公司</t>
  </si>
  <si>
    <t>黄山铁人泵业有限公司</t>
  </si>
  <si>
    <t>黄山天之都环境科技发展有限公司</t>
  </si>
  <si>
    <t>黄山天目薄荷药业有限公司</t>
  </si>
  <si>
    <t>黄山天马新材料科技有限公司</t>
  </si>
  <si>
    <t>黄山天马铝业有限公司</t>
  </si>
  <si>
    <t>黄山钛可磨工业介质有限公司</t>
  </si>
  <si>
    <t>黄山四月乡村农艺场有限公司</t>
  </si>
  <si>
    <t>黄山思贝乔机器人自动化设备有限公司</t>
  </si>
  <si>
    <t>黄山双华纺织品有限公司</t>
  </si>
  <si>
    <t>黄山市振亿电子有限公司</t>
  </si>
  <si>
    <t>黄山市张立龙茶业有限公司</t>
  </si>
  <si>
    <t>黄山市展硕半导体科技有限公司</t>
  </si>
  <si>
    <t>黄山市源润新材料科技有限公司</t>
  </si>
  <si>
    <t>黄山市兴农中菊烘干设备制造有限公司</t>
  </si>
  <si>
    <t>黄山市星河机器人有限公司</t>
  </si>
  <si>
    <t>黄山市鑫黄山特产有限公司</t>
  </si>
  <si>
    <t>黄山市新安源有机茶开发有限公司</t>
  </si>
  <si>
    <t>黄山市万邦电子科技有限公司</t>
  </si>
  <si>
    <t>黄山市皖金铝业科技有限公司</t>
  </si>
  <si>
    <t>黄山市天马科技有限公司</t>
  </si>
  <si>
    <t>黄山市双宝科技应用有限公司</t>
  </si>
  <si>
    <t>黄山市神耘节能设备制造有限公司</t>
  </si>
  <si>
    <t>黄山市瑞宏电器股份有限公司</t>
  </si>
  <si>
    <t>黄山市青岭山生态农业有限公司</t>
  </si>
  <si>
    <t>黄山市强力化工有限公司</t>
  </si>
  <si>
    <t>黄山市强峰铝业有限公司</t>
  </si>
  <si>
    <t>黄山市祁门佳明木业制品有限公司</t>
  </si>
  <si>
    <t>黄山市七七七电子有限公司</t>
  </si>
  <si>
    <t>黄山市马勒机车部件有限公司</t>
  </si>
  <si>
    <t>黄山市科美新材料有限公司</t>
  </si>
  <si>
    <t>黄山市科美环境科技股份有限公司</t>
  </si>
  <si>
    <t>黄山市晶特美新材料有限公司</t>
  </si>
  <si>
    <t>黄山市徽州区花之韵花卉科技有限公司</t>
  </si>
  <si>
    <t>黄山市徽州康佳化工有限责任公司</t>
  </si>
  <si>
    <t>黄山市徽珍食品有限公司</t>
  </si>
  <si>
    <t>黄山市华特电器有限公司</t>
  </si>
  <si>
    <t>黄山市华大茶业有限公司</t>
  </si>
  <si>
    <t>黄山市古城歙砚有限公司</t>
  </si>
  <si>
    <t>黄山市方鼎机械科技有限公司</t>
  </si>
  <si>
    <t>黄山市阊华电子有限责任公司</t>
  </si>
  <si>
    <t>黄山世龙寝具股份有限公司</t>
  </si>
  <si>
    <t>黄山三佳谊华精密机械有限公司</t>
  </si>
  <si>
    <t>黄山萨洛凯铝业有限公司</t>
  </si>
  <si>
    <t>黄山枘淼机电科技有限公司</t>
  </si>
  <si>
    <t>黄山巧明贡榧有限公司</t>
  </si>
  <si>
    <t>黄山普米特新材料有限公司</t>
  </si>
  <si>
    <t>黄山明杰新材料有限公司</t>
  </si>
  <si>
    <t>黄山名伦精密五金有限公司</t>
  </si>
  <si>
    <t>黄山美森新材料科技股份有限公司</t>
  </si>
  <si>
    <t>黄山毛峰茶业集团有限公司</t>
  </si>
  <si>
    <t>黄山路之梦建设股份有限公司</t>
  </si>
  <si>
    <t>黄山六百里猴魁茶业股份有限公司</t>
  </si>
  <si>
    <t>黄山良业智能控制股份有限公司</t>
  </si>
  <si>
    <t>黄山联羽纺织新材料科技有限公司</t>
  </si>
  <si>
    <t>黄山联合应用技术研究院</t>
  </si>
  <si>
    <t>黄山联合应用技术发展有限公司</t>
  </si>
  <si>
    <t>黄山立国机车部件有限公司</t>
  </si>
  <si>
    <t>黄山力神日用品有限公司</t>
  </si>
  <si>
    <t>黄山肯特优智能科技有限公司</t>
  </si>
  <si>
    <t>黄山科宏生物科技股份有限公司</t>
  </si>
  <si>
    <t>黄山聚鑫新材料有限公司</t>
  </si>
  <si>
    <t>黄山久石科技发展有限公司</t>
  </si>
  <si>
    <t>黄山九星环保科技股份有限公司</t>
  </si>
  <si>
    <t>黄山京都机械贸易有限公司</t>
  </si>
  <si>
    <t>黄山锦峰实业有限公司</t>
  </si>
  <si>
    <t>黄山金质丽科技有限公司</t>
  </si>
  <si>
    <t>黄山金仕特种包装材料有限公司</t>
  </si>
  <si>
    <t>黄山金石木塑料科技有限公司</t>
  </si>
  <si>
    <t>黄山金富医疗器械有限公司</t>
  </si>
  <si>
    <t>黄山金地电子有限公司</t>
  </si>
  <si>
    <t>黄山嘉恒科技有限公司</t>
  </si>
  <si>
    <t>黄山佳诺化纤纺织有限公司</t>
  </si>
  <si>
    <t>黄山佳杰新材料科技有限公司</t>
  </si>
  <si>
    <t>黄山佳宝新材料科技有限公司</t>
  </si>
  <si>
    <t>黄山加佳荧光材料有限公司</t>
  </si>
  <si>
    <t>黄山徽州竹艺轩雕刻有限公司</t>
  </si>
  <si>
    <t>黄山徽母实业有限公司</t>
  </si>
  <si>
    <t>黄山徽熿新能源科技有限公司</t>
  </si>
  <si>
    <t>黄山徽工智造节能设备有限公司</t>
  </si>
  <si>
    <t>黄山晖瑞新材料科技有限公司</t>
  </si>
  <si>
    <t>黄山华塑新材料科技有限公司</t>
  </si>
  <si>
    <t>黄山华惠科技有限公司</t>
  </si>
  <si>
    <t>黄山荷琇生物科技有限公司</t>
  </si>
  <si>
    <t>黄山禾旺农业科技有限公司</t>
  </si>
  <si>
    <t>黄山豪泰塑胶有限公司</t>
  </si>
  <si>
    <t>黄山广捷表面处理科技有限公司</t>
  </si>
  <si>
    <t>黄山光明茶业有限公司</t>
  </si>
  <si>
    <t>黄山谷捷股份有限公司</t>
  </si>
  <si>
    <t>黄山工业泵制造有限公司</t>
  </si>
  <si>
    <t>黄山富田精工智造股份有限公司</t>
  </si>
  <si>
    <t>黄山菲英汽车零部件有限公司</t>
  </si>
  <si>
    <t>黄山飞黄精密齿轮刀具制造有限公司</t>
  </si>
  <si>
    <t>黄山多杰工程机械有限公司</t>
  </si>
  <si>
    <t>黄山东安新高能源科技有限公司</t>
  </si>
  <si>
    <t>黄山鼎奇链传动股份有限公司</t>
  </si>
  <si>
    <t>黄山诚创轴承有限公司</t>
  </si>
  <si>
    <t>黄山博盛纺织有限公司</t>
  </si>
  <si>
    <t>黄山博蓝特半导体科技有限公司</t>
  </si>
  <si>
    <t>黄山奔宇汽车部件股份有限公司</t>
  </si>
  <si>
    <t>黄山贝诺科技有限公司</t>
  </si>
  <si>
    <t>黄山邦森新材料有限公司</t>
  </si>
  <si>
    <t>黄山半球汽车零部件制造有限公司</t>
  </si>
  <si>
    <t>黄山奥仪电器有限公司</t>
  </si>
  <si>
    <t>黄山奥胜滤清器科技有限公司</t>
  </si>
  <si>
    <t>黄山奥菲家具有限公司</t>
  </si>
  <si>
    <t>黄山艾科装备科技有限公司</t>
  </si>
  <si>
    <t>恒强铝业股份有限公司</t>
  </si>
  <si>
    <t>杭黄铁路有限公司</t>
  </si>
  <si>
    <t>国网安徽省电力有限公司歙县供电公司</t>
  </si>
  <si>
    <t>国网安徽省电力有限公司黄山市黄山区供电公司</t>
  </si>
  <si>
    <t>国网安徽省电力有限公司黄山供电公司</t>
  </si>
  <si>
    <t>国际竹藤中心安徽太平试验中心</t>
  </si>
  <si>
    <t>安徽智宬轩门窗系统科技有限公司</t>
  </si>
  <si>
    <t>安徽智成实业有限公司</t>
  </si>
  <si>
    <t>安徽正杰新材料有限公司</t>
  </si>
  <si>
    <t>安徽正杰科技有限公司</t>
  </si>
  <si>
    <t>安徽永利新材料科技有限公司</t>
  </si>
  <si>
    <t>安徽协同轴承股份有限公司</t>
  </si>
  <si>
    <t>安徽盛威达自动化科技有限公司</t>
  </si>
  <si>
    <t>安徽省屯溪高压阀门股份有限公司</t>
  </si>
  <si>
    <t>安徽省祁门红茶发展有限公司</t>
  </si>
  <si>
    <t>安徽省地质矿产勘查局332地质队</t>
  </si>
  <si>
    <t>安徽善孚新材料科技股份有限公司</t>
  </si>
  <si>
    <t>安徽苗员外农业有限公司</t>
  </si>
  <si>
    <t>安徽美凯澳新型材料有限公司</t>
  </si>
  <si>
    <t>安徽金视界光电科技有限公司</t>
  </si>
  <si>
    <t>安徽泓齐建设工程有限公司</t>
  </si>
  <si>
    <t>安徽冠润汽车转向系统有限公司</t>
  </si>
  <si>
    <t>安徽冠瑞工业有限公司</t>
  </si>
  <si>
    <t>安徽高创磁业科技有限公司</t>
  </si>
  <si>
    <t>安徽德宝生物科技有限公司</t>
  </si>
  <si>
    <t>安徽蚕缘家纺有限公司</t>
  </si>
  <si>
    <t>安徽比克新动力科技有限公司</t>
  </si>
  <si>
    <t>安徽北润建设工程有限公司</t>
  </si>
  <si>
    <t>安徽百诺佳医疗科技有限公司</t>
  </si>
  <si>
    <t>安徽奥明通信科技有限公司</t>
  </si>
  <si>
    <t>安徽艾克瑞德科技有限公司</t>
  </si>
  <si>
    <t>2023年新认定国家知识产权示范企业</t>
    <phoneticPr fontId="12" type="noConversion"/>
  </si>
  <si>
    <t>侵权纠纷案件办理补贴</t>
    <phoneticPr fontId="12" type="noConversion"/>
  </si>
  <si>
    <t>附件1：</t>
    <phoneticPr fontId="12" type="noConversion"/>
  </si>
  <si>
    <t>2023年度黄山市知识产权兑付项目资金汇总表</t>
    <phoneticPr fontId="12" type="noConversion"/>
  </si>
  <si>
    <t>安徽新诺精工股份有限公司</t>
    <phoneticPr fontId="12" type="noConversion"/>
  </si>
  <si>
    <t>黄山至德新材料科技有限公司</t>
    <phoneticPr fontId="12" type="noConversion"/>
  </si>
  <si>
    <t>黄山格罗电器科技有限公司</t>
    <phoneticPr fontId="12" type="noConversion"/>
  </si>
  <si>
    <t>黄山学院</t>
    <phoneticPr fontId="12" type="noConversion"/>
  </si>
  <si>
    <t>黄山市马勒机车部件有限公司</t>
    <phoneticPr fontId="12" type="noConversion"/>
  </si>
  <si>
    <t>黄山正杰新材料有限公司</t>
    <phoneticPr fontId="12" type="noConversion"/>
  </si>
  <si>
    <t>黄山市晶特美新材料有限公司</t>
    <phoneticPr fontId="12" type="noConversion"/>
  </si>
  <si>
    <t>黄山申格电子科技股份有限公司</t>
    <phoneticPr fontId="12" type="noConversion"/>
  </si>
  <si>
    <t>黄山市瑞兴汽车电子有限公司</t>
    <phoneticPr fontId="12" type="noConversion"/>
  </si>
  <si>
    <t>黄山富田精工智造股份有限公司</t>
    <phoneticPr fontId="12" type="noConversion"/>
  </si>
  <si>
    <t>黄山市尚义橡塑制品有限公司</t>
    <phoneticPr fontId="12" type="noConversion"/>
  </si>
  <si>
    <t>黄山振州电子科技股份有限公司</t>
    <phoneticPr fontId="12" type="noConversion"/>
  </si>
  <si>
    <t>南京国润知识产权代理事务所(特殊普通合伙)</t>
    <phoneticPr fontId="12" type="noConversion"/>
  </si>
  <si>
    <t>合肥正则元起专利代理事务所(普通合伙)</t>
    <phoneticPr fontId="12" type="noConversion"/>
  </si>
  <si>
    <t>杭州凌通知识产权代理有限公司</t>
    <phoneticPr fontId="12" type="noConversion"/>
  </si>
  <si>
    <t>北京智桥联合知识产权代理事务所(普通合伙)</t>
    <phoneticPr fontId="12" type="noConversion"/>
  </si>
  <si>
    <t>黄山化工协会</t>
    <phoneticPr fontId="12" type="noConversion"/>
  </si>
  <si>
    <t>安徽日基焊接装备有限公司</t>
    <phoneticPr fontId="12" type="noConversion"/>
  </si>
  <si>
    <t>黄山明杰新材料有限公司</t>
    <phoneticPr fontId="12" type="noConversion"/>
  </si>
  <si>
    <t>黄山天马新材料科技有限公司</t>
    <phoneticPr fontId="12" type="noConversion"/>
  </si>
  <si>
    <t>安徽徽州正杰科技有限公司</t>
    <phoneticPr fontId="12" type="noConversion"/>
  </si>
  <si>
    <t>黄山锦峰实业有限公司</t>
    <phoneticPr fontId="12" type="noConversion"/>
  </si>
  <si>
    <t xml:space="preserve">黄山市胡兴堂文化发展有限公司 </t>
    <phoneticPr fontId="12" type="noConversion"/>
  </si>
  <si>
    <t>黄山中创精密制造有限公司</t>
    <phoneticPr fontId="12" type="noConversion"/>
  </si>
  <si>
    <t>黄山金瑞泰科技股份有限公司</t>
    <phoneticPr fontId="12" type="noConversion"/>
  </si>
  <si>
    <t>黄山钛可磨工业介质有限公司</t>
    <phoneticPr fontId="12" type="noConversion"/>
  </si>
  <si>
    <t>黄山中发耐磨材料科技股份有限公司</t>
    <phoneticPr fontId="12" type="noConversion"/>
  </si>
  <si>
    <t>黄山顺钛新材料科技有限公司</t>
    <phoneticPr fontId="12" type="noConversion"/>
  </si>
  <si>
    <t>安徽善孚新材料科技股份有限公司</t>
    <phoneticPr fontId="12" type="noConversion"/>
  </si>
  <si>
    <t>黄山立国机车部件有限公司</t>
    <phoneticPr fontId="12" type="noConversion"/>
  </si>
  <si>
    <t>歙县博升纺织（集团）有限公司</t>
    <phoneticPr fontId="12" type="noConversion"/>
  </si>
  <si>
    <t>黄山奥胜滤清器科技有限公司</t>
    <phoneticPr fontId="12" type="noConversion"/>
  </si>
  <si>
    <t>安徽长命摩擦材料科技有限公司</t>
    <phoneticPr fontId="12" type="noConversion"/>
  </si>
  <si>
    <t>黄山半球汽车零部件制造有限公司</t>
    <phoneticPr fontId="12" type="noConversion"/>
  </si>
  <si>
    <t>黄山市强力化工有限公司</t>
    <phoneticPr fontId="12" type="noConversion"/>
  </si>
  <si>
    <t>黄山洁惠环保科技有限公司</t>
    <phoneticPr fontId="12" type="noConversion"/>
  </si>
  <si>
    <t>黄山安卡研磨新材料有限公司</t>
    <phoneticPr fontId="12" type="noConversion"/>
  </si>
  <si>
    <t>黄山浩特达滤清器股份有限公司</t>
    <phoneticPr fontId="12" type="noConversion"/>
  </si>
  <si>
    <t>黄山兴伟反光材料有限公司</t>
    <phoneticPr fontId="12" type="noConversion"/>
  </si>
  <si>
    <t>黄山九星环保科技股份有限公司</t>
    <phoneticPr fontId="12" type="noConversion"/>
  </si>
  <si>
    <t>黄山加佳荧光材料有限公司</t>
    <phoneticPr fontId="12" type="noConversion"/>
  </si>
  <si>
    <t>黄山市芽典生态农业有限公司</t>
    <phoneticPr fontId="12" type="noConversion"/>
  </si>
  <si>
    <t>黄山震壹精密机械有限公司</t>
    <phoneticPr fontId="12" type="noConversion"/>
  </si>
  <si>
    <t>黟县清野茶厂</t>
    <phoneticPr fontId="12" type="noConversion"/>
  </si>
  <si>
    <t>黄山桃源食品有限公司</t>
    <phoneticPr fontId="12" type="noConversion"/>
  </si>
  <si>
    <t>黄山市信达丝线有限公司</t>
    <phoneticPr fontId="12" type="noConversion"/>
  </si>
  <si>
    <t>黄山路之梦建设股份有限公司</t>
    <phoneticPr fontId="12" type="noConversion"/>
  </si>
  <si>
    <t>黄山美森新材料科技股份有限公司</t>
    <phoneticPr fontId="12" type="noConversion"/>
  </si>
  <si>
    <t>黄山菲英汽车零部件有限公司</t>
    <phoneticPr fontId="12" type="noConversion"/>
  </si>
  <si>
    <t>安徽紫荆花墙饰材料股份有限公司</t>
    <phoneticPr fontId="12" type="noConversion"/>
  </si>
  <si>
    <t>黄山市徽珍食品有限公司</t>
    <phoneticPr fontId="12" type="noConversion"/>
  </si>
  <si>
    <t>欣叶安康科技股份有限公司</t>
    <phoneticPr fontId="12" type="noConversion"/>
  </si>
  <si>
    <t>黄山市光锐通信股份有限公司</t>
    <phoneticPr fontId="12" type="noConversion"/>
  </si>
  <si>
    <t>黄山三佳谊华精密机械有限公司</t>
    <phoneticPr fontId="12" type="noConversion"/>
  </si>
  <si>
    <t>黄山华能石化机械有限公司</t>
    <phoneticPr fontId="12" type="noConversion"/>
  </si>
  <si>
    <t>黄山市白岳活性白土有限公司</t>
    <phoneticPr fontId="12" type="noConversion"/>
  </si>
  <si>
    <t>黄山王光熙松萝茶业股份公司</t>
    <phoneticPr fontId="12" type="noConversion"/>
  </si>
  <si>
    <t>黄山市鼎新生态农业发展有限公司</t>
    <phoneticPr fontId="12" type="noConversion"/>
  </si>
  <si>
    <t>黄山佳龙绿色食品有限公司</t>
    <phoneticPr fontId="12" type="noConversion"/>
  </si>
  <si>
    <t>黄山市七七七电子有限公司</t>
    <phoneticPr fontId="12" type="noConversion"/>
  </si>
  <si>
    <t>黄山市祁门新飞电子科技发展有限公司</t>
    <phoneticPr fontId="12" type="noConversion"/>
  </si>
  <si>
    <t>黄山市恒悦电子有限公司</t>
    <phoneticPr fontId="12" type="noConversion"/>
  </si>
  <si>
    <t>黄山市永旭木业有限公司</t>
    <phoneticPr fontId="12" type="noConversion"/>
  </si>
  <si>
    <t>黄山耀利水上设施有限公司</t>
    <phoneticPr fontId="12" type="noConversion"/>
  </si>
  <si>
    <t>黄山市知识产权公共服务中心</t>
    <phoneticPr fontId="12" type="noConversion"/>
  </si>
  <si>
    <t>2023年发明专利授权</t>
  </si>
  <si>
    <t>2023年发明专利授权</t>
    <phoneticPr fontId="12" type="noConversion"/>
  </si>
  <si>
    <t>全市发明专利权质押贷款企业</t>
  </si>
  <si>
    <t>新认定专利导航服务项目</t>
    <phoneticPr fontId="12" type="noConversion"/>
  </si>
  <si>
    <t>授权发明专利30件以上的服务机构</t>
    <phoneticPr fontId="12" type="noConversion"/>
  </si>
  <si>
    <t>发明专利净增长30件以上的单位</t>
    <phoneticPr fontId="12" type="noConversion"/>
  </si>
  <si>
    <t>新认定国家知识产权优势企业</t>
    <phoneticPr fontId="12" type="noConversion"/>
  </si>
  <si>
    <t>安徽省专利奖获奖企业（1银7优秀）</t>
    <phoneticPr fontId="12" type="noConversion"/>
  </si>
  <si>
    <t>海外发明专利授权资助奖励</t>
    <phoneticPr fontId="12" type="noConversion"/>
  </si>
  <si>
    <t>中国计量大学高质量发展研究院</t>
    <phoneticPr fontId="12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</si>
</sst>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176" formatCode="0.00_ "/>
    <numFmt numFmtId="177" formatCode="#,##0.00_);[Red]\(#,##0.00\)"/>
    <numFmt numFmtId="178" formatCode="#,##0.000_);[Red]\(#,##0.000\)"/>
  </numFmts>
  <fonts count="24">
    <font>
      <sz val="11"/>
      <color theme="1"/>
      <name val="宋体"/>
      <charset val="134"/>
      <scheme val="minor"/>
    </font>
    <font>
      <sz val="12"/>
      <color theme="1"/>
      <name val="微软雅黑"/>
      <family val="2"/>
      <charset val="134"/>
    </font>
    <font>
      <sz val="16"/>
      <color theme="1"/>
      <name val="黑体"/>
      <family val="3"/>
      <charset val="134"/>
    </font>
    <font>
      <sz val="24"/>
      <color theme="1"/>
      <name val="方正小标宋_GBK"/>
      <family val="4"/>
      <charset val="134"/>
    </font>
    <font>
      <b/>
      <sz val="16"/>
      <color theme="1"/>
      <name val="微软雅黑"/>
      <family val="2"/>
      <charset val="134"/>
    </font>
    <font>
      <sz val="14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6"/>
      <color theme="1"/>
      <name val="楷体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Calibri"/>
      <family val="2"/>
    </font>
    <font>
      <b/>
      <sz val="11"/>
      <color theme="1"/>
      <name val="微软雅黑"/>
      <family val="2"/>
      <charset val="134"/>
    </font>
    <font>
      <sz val="11"/>
      <color theme="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0" borderId="0" applyAlignment="0"/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176" fontId="5" fillId="0" borderId="1" xfId="2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5" fillId="3" borderId="1" xfId="1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5" borderId="1" xfId="1" applyNumberFormat="1" applyFont="1" applyFill="1" applyBorder="1" applyAlignment="1" applyProtection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/>
    </xf>
    <xf numFmtId="178" fontId="2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/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7" fillId="3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1" applyNumberFormat="1" applyFont="1" applyFill="1" applyBorder="1" applyAlignment="1" applyProtection="1">
      <alignment horizontal="center" vertical="center" wrapText="1"/>
    </xf>
    <xf numFmtId="0" fontId="16" fillId="2" borderId="1" xfId="1" applyNumberFormat="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23" fillId="0" borderId="1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176" fontId="5" fillId="2" borderId="1" xfId="2" applyNumberFormat="1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1" fillId="0" borderId="1" xfId="1" applyNumberFormat="1" applyFont="1" applyFill="1" applyBorder="1" applyAlignment="1" applyProtection="1">
      <alignment horizontal="center" vertical="center" wrapText="1"/>
    </xf>
  </cellXfs>
  <cellStyles count="3">
    <cellStyle name="0,0_x000d_&#10;NA_x000d_&#10;" xfId="2"/>
    <cellStyle name="常规" xfId="0" builtinId="0"/>
    <cellStyle name="千位分隔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283"/>
  <sheetViews>
    <sheetView tabSelected="1" topLeftCell="A196" workbookViewId="0">
      <selection activeCell="B266" sqref="B266:B271"/>
    </sheetView>
  </sheetViews>
  <sheetFormatPr defaultColWidth="9" defaultRowHeight="17.25"/>
  <cols>
    <col min="1" max="1" width="7.5" style="2" customWidth="1"/>
    <col min="2" max="2" width="30.375" style="2" customWidth="1"/>
    <col min="3" max="3" width="33.25" style="38" customWidth="1"/>
    <col min="4" max="4" width="53.25" style="4" hidden="1" customWidth="1"/>
    <col min="5" max="5" width="19.375" style="5" hidden="1" customWidth="1"/>
    <col min="6" max="6" width="17.75" style="5" hidden="1" customWidth="1"/>
    <col min="7" max="7" width="14.875" style="5" hidden="1" customWidth="1"/>
    <col min="8" max="8" width="12.125" style="5" hidden="1" customWidth="1"/>
    <col min="9" max="9" width="17.875" style="5" customWidth="1"/>
    <col min="10" max="10" width="14.625" style="2" customWidth="1"/>
    <col min="11" max="16380" width="9" style="2"/>
    <col min="16381" max="16384" width="9" style="6"/>
  </cols>
  <sheetData>
    <row r="1" spans="1:9 16381:16381" s="1" customFormat="1" ht="29.1" customHeight="1">
      <c r="A1" s="56" t="s">
        <v>192</v>
      </c>
      <c r="B1" s="56"/>
      <c r="C1" s="56"/>
    </row>
    <row r="2" spans="1:9 16381:16381" s="2" customFormat="1" ht="36" customHeight="1">
      <c r="A2" s="57" t="s">
        <v>193</v>
      </c>
      <c r="B2" s="58"/>
      <c r="C2" s="58"/>
      <c r="D2" s="58"/>
      <c r="E2" s="58"/>
      <c r="F2" s="58"/>
      <c r="G2" s="58"/>
      <c r="H2" s="58"/>
      <c r="I2" s="58"/>
      <c r="XFA2" s="6"/>
    </row>
    <row r="3" spans="1:9 16381:16381" s="2" customFormat="1" ht="22.5">
      <c r="A3" s="7"/>
      <c r="B3" s="39"/>
      <c r="C3" s="34"/>
      <c r="D3" s="7"/>
      <c r="E3" s="7"/>
      <c r="F3" s="7"/>
      <c r="G3" s="7"/>
      <c r="H3" s="7"/>
      <c r="I3" s="20" t="s">
        <v>0</v>
      </c>
      <c r="XFA3" s="6"/>
    </row>
    <row r="4" spans="1:9 16381:16381" s="2" customFormat="1" ht="39.950000000000003" customHeight="1">
      <c r="A4" s="8" t="s">
        <v>3</v>
      </c>
      <c r="B4" s="40" t="s">
        <v>1</v>
      </c>
      <c r="C4" s="35" t="s">
        <v>4</v>
      </c>
      <c r="D4" s="9"/>
      <c r="E4" s="9"/>
      <c r="F4" s="9"/>
      <c r="G4" s="9"/>
      <c r="H4" s="9"/>
      <c r="I4" s="8" t="s">
        <v>5</v>
      </c>
      <c r="XFA4" s="6"/>
    </row>
    <row r="5" spans="1:9 16381:16381" s="2" customFormat="1" ht="23.1" customHeight="1">
      <c r="A5" s="9"/>
      <c r="B5" s="59" t="s">
        <v>2</v>
      </c>
      <c r="C5" s="59"/>
      <c r="D5" s="9"/>
      <c r="E5" s="9"/>
      <c r="F5" s="9"/>
      <c r="G5" s="9"/>
      <c r="H5" s="9"/>
      <c r="I5" s="26">
        <f>I6+I189+I194+I203+I205+I211+I216+I218+I272+I209+I274</f>
        <v>239.90999999999991</v>
      </c>
      <c r="XFA5" s="6"/>
    </row>
    <row r="6" spans="1:9 16381:16381" s="2" customFormat="1" ht="23.1" customHeight="1">
      <c r="A6" s="16"/>
      <c r="B6" s="60" t="s">
        <v>6</v>
      </c>
      <c r="C6" s="60"/>
      <c r="D6" s="11"/>
      <c r="E6" s="12"/>
      <c r="F6" s="12"/>
      <c r="G6" s="13"/>
      <c r="H6" s="12"/>
      <c r="I6" s="30">
        <f>SUM(I7:I188)</f>
        <v>87.779999999999859</v>
      </c>
      <c r="XFA6" s="6"/>
    </row>
    <row r="7" spans="1:9 16381:16381" s="2" customFormat="1" ht="20.100000000000001" customHeight="1">
      <c r="A7" s="22">
        <v>1</v>
      </c>
      <c r="B7" s="62" t="s">
        <v>14</v>
      </c>
      <c r="C7" s="51" t="s">
        <v>268</v>
      </c>
      <c r="D7" s="11"/>
      <c r="E7" s="12"/>
      <c r="F7" s="12"/>
      <c r="G7" s="13"/>
      <c r="H7" s="12"/>
      <c r="I7" s="10">
        <v>0.23</v>
      </c>
      <c r="XFA7" s="6"/>
    </row>
    <row r="8" spans="1:9 16381:16381" s="2" customFormat="1" ht="20.100000000000001" customHeight="1">
      <c r="A8" s="22">
        <v>2</v>
      </c>
      <c r="B8" s="63"/>
      <c r="C8" s="27" t="s">
        <v>15</v>
      </c>
      <c r="D8" s="11"/>
      <c r="E8" s="12"/>
      <c r="F8" s="12"/>
      <c r="G8" s="13"/>
      <c r="H8" s="12"/>
      <c r="I8" s="10">
        <v>0.23</v>
      </c>
      <c r="XFA8" s="6"/>
    </row>
    <row r="9" spans="1:9 16381:16381" s="2" customFormat="1" ht="20.100000000000001" customHeight="1">
      <c r="A9" s="33">
        <v>3</v>
      </c>
      <c r="B9" s="63"/>
      <c r="C9" s="27" t="s">
        <v>16</v>
      </c>
      <c r="D9" s="11"/>
      <c r="E9" s="12"/>
      <c r="F9" s="12"/>
      <c r="G9" s="13"/>
      <c r="H9" s="12"/>
      <c r="I9" s="10">
        <v>0.23</v>
      </c>
      <c r="XFA9" s="6"/>
    </row>
    <row r="10" spans="1:9 16381:16381" s="2" customFormat="1" ht="20.100000000000001" customHeight="1">
      <c r="A10" s="33">
        <v>4</v>
      </c>
      <c r="B10" s="63"/>
      <c r="C10" s="27" t="s">
        <v>17</v>
      </c>
      <c r="D10" s="11"/>
      <c r="E10" s="12"/>
      <c r="F10" s="12"/>
      <c r="G10" s="13"/>
      <c r="H10" s="12"/>
      <c r="I10" s="10">
        <v>0.23</v>
      </c>
      <c r="XFA10" s="6"/>
    </row>
    <row r="11" spans="1:9 16381:16381" s="2" customFormat="1" ht="20.100000000000001" customHeight="1">
      <c r="A11" s="33">
        <v>5</v>
      </c>
      <c r="B11" s="63"/>
      <c r="C11" s="27" t="s">
        <v>18</v>
      </c>
      <c r="D11" s="11"/>
      <c r="E11" s="12"/>
      <c r="F11" s="12"/>
      <c r="G11" s="13"/>
      <c r="H11" s="12"/>
      <c r="I11" s="10">
        <v>1.54</v>
      </c>
      <c r="XFA11" s="6"/>
    </row>
    <row r="12" spans="1:9 16381:16381" s="2" customFormat="1" ht="23.1" customHeight="1">
      <c r="A12" s="33">
        <v>6</v>
      </c>
      <c r="B12" s="63"/>
      <c r="C12" s="27" t="s">
        <v>19</v>
      </c>
      <c r="D12" s="11"/>
      <c r="E12" s="12"/>
      <c r="F12" s="12"/>
      <c r="G12" s="13"/>
      <c r="H12" s="12"/>
      <c r="I12" s="10">
        <v>0.23</v>
      </c>
      <c r="XFA12" s="6"/>
    </row>
    <row r="13" spans="1:9 16381:16381" s="2" customFormat="1" ht="18.75">
      <c r="A13" s="33">
        <v>7</v>
      </c>
      <c r="B13" s="63"/>
      <c r="C13" s="27" t="s">
        <v>20</v>
      </c>
      <c r="D13" s="11"/>
      <c r="E13" s="12"/>
      <c r="F13" s="12"/>
      <c r="G13" s="13"/>
      <c r="H13" s="12"/>
      <c r="I13" s="10">
        <v>2.4700000000000002</v>
      </c>
      <c r="XFA13" s="6"/>
    </row>
    <row r="14" spans="1:9 16381:16381" s="2" customFormat="1" ht="18.75">
      <c r="A14" s="33">
        <v>8</v>
      </c>
      <c r="B14" s="63"/>
      <c r="C14" s="27" t="s">
        <v>21</v>
      </c>
      <c r="D14" s="11"/>
      <c r="E14" s="12"/>
      <c r="F14" s="12"/>
      <c r="G14" s="13"/>
      <c r="H14" s="12"/>
      <c r="I14" s="10">
        <v>0.23</v>
      </c>
      <c r="XFA14" s="6"/>
    </row>
    <row r="15" spans="1:9 16381:16381" s="2" customFormat="1" ht="18.75">
      <c r="A15" s="33">
        <v>9</v>
      </c>
      <c r="B15" s="63"/>
      <c r="C15" s="27" t="s">
        <v>22</v>
      </c>
      <c r="D15" s="11"/>
      <c r="E15" s="12"/>
      <c r="F15" s="12"/>
      <c r="G15" s="13"/>
      <c r="H15" s="12"/>
      <c r="I15" s="10">
        <v>0.23</v>
      </c>
      <c r="XFA15" s="6"/>
    </row>
    <row r="16" spans="1:9 16381:16381" s="2" customFormat="1" ht="18.75">
      <c r="A16" s="33">
        <v>10</v>
      </c>
      <c r="B16" s="63"/>
      <c r="C16" s="27" t="s">
        <v>23</v>
      </c>
      <c r="D16" s="11"/>
      <c r="E16" s="12"/>
      <c r="F16" s="12"/>
      <c r="G16" s="13"/>
      <c r="H16" s="12"/>
      <c r="I16" s="10">
        <v>0.23</v>
      </c>
      <c r="XFA16" s="6"/>
    </row>
    <row r="17" spans="1:9 16381:16381" s="2" customFormat="1" ht="18.75">
      <c r="A17" s="33">
        <v>11</v>
      </c>
      <c r="B17" s="63"/>
      <c r="C17" s="27" t="s">
        <v>24</v>
      </c>
      <c r="D17" s="11"/>
      <c r="E17" s="12"/>
      <c r="F17" s="12"/>
      <c r="G17" s="13"/>
      <c r="H17" s="12"/>
      <c r="I17" s="10">
        <v>0.23</v>
      </c>
      <c r="XFA17" s="6"/>
    </row>
    <row r="18" spans="1:9 16381:16381" s="2" customFormat="1" ht="18.75">
      <c r="A18" s="33">
        <v>12</v>
      </c>
      <c r="B18" s="63"/>
      <c r="C18" s="27" t="s">
        <v>25</v>
      </c>
      <c r="D18" s="11"/>
      <c r="E18" s="12"/>
      <c r="F18" s="12"/>
      <c r="G18" s="13"/>
      <c r="H18" s="12"/>
      <c r="I18" s="10">
        <v>0.23</v>
      </c>
      <c r="XFA18" s="6"/>
    </row>
    <row r="19" spans="1:9 16381:16381" s="2" customFormat="1" ht="18.75">
      <c r="A19" s="33">
        <v>13</v>
      </c>
      <c r="B19" s="63"/>
      <c r="C19" s="27" t="s">
        <v>26</v>
      </c>
      <c r="D19" s="11"/>
      <c r="E19" s="12"/>
      <c r="F19" s="12"/>
      <c r="G19" s="13"/>
      <c r="H19" s="12"/>
      <c r="I19" s="10">
        <v>0.46</v>
      </c>
      <c r="XFA19" s="6"/>
    </row>
    <row r="20" spans="1:9 16381:16381" s="2" customFormat="1" ht="20.100000000000001" customHeight="1">
      <c r="A20" s="33">
        <v>14</v>
      </c>
      <c r="B20" s="63"/>
      <c r="C20" s="27" t="s">
        <v>27</v>
      </c>
      <c r="D20" s="11"/>
      <c r="E20" s="12"/>
      <c r="F20" s="12"/>
      <c r="G20" s="13"/>
      <c r="H20" s="12"/>
      <c r="I20" s="10">
        <v>0.23</v>
      </c>
      <c r="XFA20" s="6"/>
    </row>
    <row r="21" spans="1:9 16381:16381" s="3" customFormat="1" ht="20.100000000000001" customHeight="1">
      <c r="A21" s="33">
        <v>15</v>
      </c>
      <c r="B21" s="63"/>
      <c r="C21" s="27" t="s">
        <v>28</v>
      </c>
      <c r="D21" s="11"/>
      <c r="E21" s="12"/>
      <c r="F21" s="12"/>
      <c r="G21" s="13"/>
      <c r="H21" s="12"/>
      <c r="I21" s="10">
        <v>0.23</v>
      </c>
    </row>
    <row r="22" spans="1:9 16381:16381" s="3" customFormat="1" ht="20.100000000000001" customHeight="1">
      <c r="A22" s="33">
        <v>16</v>
      </c>
      <c r="B22" s="63"/>
      <c r="C22" s="27" t="s">
        <v>29</v>
      </c>
      <c r="D22" s="11"/>
      <c r="E22" s="12"/>
      <c r="F22" s="12"/>
      <c r="G22" s="13"/>
      <c r="H22" s="12"/>
      <c r="I22" s="10">
        <v>0.91</v>
      </c>
    </row>
    <row r="23" spans="1:9 16381:16381" s="2" customFormat="1" ht="19.5" customHeight="1">
      <c r="A23" s="33">
        <v>17</v>
      </c>
      <c r="B23" s="63"/>
      <c r="C23" s="27" t="s">
        <v>30</v>
      </c>
      <c r="D23" s="31"/>
      <c r="E23" s="31"/>
      <c r="F23" s="31"/>
      <c r="G23" s="31"/>
      <c r="H23" s="31"/>
      <c r="I23" s="10">
        <v>0.23</v>
      </c>
      <c r="XFA23" s="6"/>
    </row>
    <row r="24" spans="1:9 16381:16381" s="2" customFormat="1" ht="19.5" customHeight="1">
      <c r="A24" s="33">
        <v>18</v>
      </c>
      <c r="B24" s="63"/>
      <c r="C24" s="27" t="s">
        <v>31</v>
      </c>
      <c r="D24" s="31"/>
      <c r="E24" s="31"/>
      <c r="F24" s="31"/>
      <c r="G24" s="31"/>
      <c r="H24" s="31"/>
      <c r="I24" s="10">
        <v>0.23</v>
      </c>
      <c r="XFA24" s="6"/>
    </row>
    <row r="25" spans="1:9 16381:16381" s="2" customFormat="1" ht="19.5" customHeight="1">
      <c r="A25" s="33">
        <v>19</v>
      </c>
      <c r="B25" s="63"/>
      <c r="C25" s="27" t="s">
        <v>32</v>
      </c>
      <c r="D25" s="31"/>
      <c r="E25" s="31"/>
      <c r="F25" s="31"/>
      <c r="G25" s="31"/>
      <c r="H25" s="31"/>
      <c r="I25" s="10">
        <v>1.37</v>
      </c>
      <c r="XFA25" s="6"/>
    </row>
    <row r="26" spans="1:9 16381:16381" s="2" customFormat="1" ht="19.5" customHeight="1">
      <c r="A26" s="33">
        <v>20</v>
      </c>
      <c r="B26" s="63"/>
      <c r="C26" s="27" t="s">
        <v>33</v>
      </c>
      <c r="D26" s="31"/>
      <c r="E26" s="31"/>
      <c r="F26" s="31"/>
      <c r="G26" s="31"/>
      <c r="H26" s="31"/>
      <c r="I26" s="10">
        <v>0.23</v>
      </c>
      <c r="XFA26" s="6"/>
    </row>
    <row r="27" spans="1:9 16381:16381" s="2" customFormat="1" ht="20.100000000000001" customHeight="1">
      <c r="A27" s="33">
        <v>21</v>
      </c>
      <c r="B27" s="63"/>
      <c r="C27" s="27" t="s">
        <v>34</v>
      </c>
      <c r="D27" s="31"/>
      <c r="E27" s="31"/>
      <c r="F27" s="31"/>
      <c r="G27" s="31"/>
      <c r="H27" s="31"/>
      <c r="I27" s="10">
        <v>0.46</v>
      </c>
      <c r="XFA27" s="6"/>
    </row>
    <row r="28" spans="1:9 16381:16381" s="2" customFormat="1" ht="20.100000000000001" customHeight="1">
      <c r="A28" s="33">
        <v>22</v>
      </c>
      <c r="B28" s="63"/>
      <c r="C28" s="27" t="s">
        <v>35</v>
      </c>
      <c r="D28" s="31"/>
      <c r="E28" s="31"/>
      <c r="F28" s="31"/>
      <c r="G28" s="31"/>
      <c r="H28" s="31"/>
      <c r="I28" s="10">
        <v>0.23</v>
      </c>
      <c r="XFA28" s="6"/>
    </row>
    <row r="29" spans="1:9 16381:16381" s="2" customFormat="1" ht="20.100000000000001" customHeight="1">
      <c r="A29" s="33">
        <v>23</v>
      </c>
      <c r="B29" s="63"/>
      <c r="C29" s="27" t="s">
        <v>36</v>
      </c>
      <c r="D29" s="31"/>
      <c r="E29" s="31"/>
      <c r="F29" s="31"/>
      <c r="G29" s="31"/>
      <c r="H29" s="31"/>
      <c r="I29" s="10">
        <v>0.23</v>
      </c>
      <c r="XFA29" s="6"/>
    </row>
    <row r="30" spans="1:9 16381:16381" s="2" customFormat="1" ht="20.100000000000001" customHeight="1">
      <c r="A30" s="33">
        <v>24</v>
      </c>
      <c r="B30" s="63"/>
      <c r="C30" s="27" t="s">
        <v>37</v>
      </c>
      <c r="D30" s="31"/>
      <c r="E30" s="31"/>
      <c r="F30" s="31"/>
      <c r="G30" s="31"/>
      <c r="H30" s="31"/>
      <c r="I30" s="10">
        <v>0.46</v>
      </c>
      <c r="XFA30" s="6"/>
    </row>
    <row r="31" spans="1:9 16381:16381" s="2" customFormat="1" ht="20.100000000000001" customHeight="1">
      <c r="A31" s="33">
        <v>25</v>
      </c>
      <c r="B31" s="63"/>
      <c r="C31" s="27" t="s">
        <v>38</v>
      </c>
      <c r="D31" s="31"/>
      <c r="E31" s="31"/>
      <c r="F31" s="31"/>
      <c r="G31" s="31"/>
      <c r="H31" s="31"/>
      <c r="I31" s="10">
        <v>0.23</v>
      </c>
      <c r="XFA31" s="6"/>
    </row>
    <row r="32" spans="1:9 16381:16381" s="2" customFormat="1" ht="20.100000000000001" customHeight="1">
      <c r="A32" s="33">
        <v>26</v>
      </c>
      <c r="B32" s="63"/>
      <c r="C32" s="27" t="s">
        <v>39</v>
      </c>
      <c r="D32" s="31"/>
      <c r="E32" s="31"/>
      <c r="F32" s="31"/>
      <c r="G32" s="31"/>
      <c r="H32" s="31"/>
      <c r="I32" s="10">
        <v>2.96</v>
      </c>
      <c r="XFA32" s="6"/>
    </row>
    <row r="33" spans="1:9 16381:16381" s="2" customFormat="1" ht="20.100000000000001" customHeight="1">
      <c r="A33" s="33">
        <v>27</v>
      </c>
      <c r="B33" s="63"/>
      <c r="C33" s="27" t="s">
        <v>40</v>
      </c>
      <c r="D33" s="28"/>
      <c r="E33" s="29"/>
      <c r="F33" s="29"/>
      <c r="G33" s="29"/>
      <c r="H33" s="29"/>
      <c r="I33" s="10">
        <v>0.23</v>
      </c>
      <c r="XFA33" s="6"/>
    </row>
    <row r="34" spans="1:9 16381:16381" s="2" customFormat="1" ht="20.100000000000001" customHeight="1">
      <c r="A34" s="33">
        <v>28</v>
      </c>
      <c r="B34" s="63"/>
      <c r="C34" s="27" t="s">
        <v>41</v>
      </c>
      <c r="D34" s="28"/>
      <c r="E34" s="29"/>
      <c r="F34" s="29"/>
      <c r="G34" s="29"/>
      <c r="H34" s="29"/>
      <c r="I34" s="10">
        <v>0.46</v>
      </c>
      <c r="XFA34" s="6"/>
    </row>
    <row r="35" spans="1:9 16381:16381" s="2" customFormat="1" ht="20.100000000000001" customHeight="1">
      <c r="A35" s="33">
        <v>29</v>
      </c>
      <c r="B35" s="63"/>
      <c r="C35" s="27" t="s">
        <v>42</v>
      </c>
      <c r="D35" s="28"/>
      <c r="E35" s="29"/>
      <c r="F35" s="29"/>
      <c r="G35" s="29"/>
      <c r="H35" s="29"/>
      <c r="I35" s="10">
        <v>0.23</v>
      </c>
      <c r="XFA35" s="6"/>
    </row>
    <row r="36" spans="1:9 16381:16381" s="2" customFormat="1" ht="20.100000000000001" customHeight="1">
      <c r="A36" s="33">
        <v>30</v>
      </c>
      <c r="B36" s="63"/>
      <c r="C36" s="27" t="s">
        <v>43</v>
      </c>
      <c r="D36" s="28"/>
      <c r="E36" s="29"/>
      <c r="F36" s="29"/>
      <c r="G36" s="29"/>
      <c r="H36" s="29"/>
      <c r="I36" s="10">
        <v>10.5</v>
      </c>
      <c r="XFA36" s="6"/>
    </row>
    <row r="37" spans="1:9 16381:16381" s="2" customFormat="1" ht="20.100000000000001" customHeight="1">
      <c r="A37" s="33">
        <v>31</v>
      </c>
      <c r="B37" s="63" t="s">
        <v>260</v>
      </c>
      <c r="C37" s="27" t="s">
        <v>44</v>
      </c>
      <c r="D37" s="28"/>
      <c r="E37" s="29"/>
      <c r="F37" s="29"/>
      <c r="G37" s="29"/>
      <c r="H37" s="29"/>
      <c r="I37" s="10">
        <v>0.46</v>
      </c>
      <c r="XFA37" s="6"/>
    </row>
    <row r="38" spans="1:9 16381:16381" s="2" customFormat="1" ht="20.100000000000001" customHeight="1">
      <c r="A38" s="33">
        <v>32</v>
      </c>
      <c r="B38" s="63"/>
      <c r="C38" s="27" t="s">
        <v>45</v>
      </c>
      <c r="D38" s="28"/>
      <c r="E38" s="29"/>
      <c r="F38" s="29"/>
      <c r="G38" s="29"/>
      <c r="H38" s="29"/>
      <c r="I38" s="10">
        <v>0.46</v>
      </c>
      <c r="XFA38" s="6"/>
    </row>
    <row r="39" spans="1:9 16381:16381" s="2" customFormat="1" ht="20.100000000000001" customHeight="1">
      <c r="A39" s="33">
        <v>33</v>
      </c>
      <c r="B39" s="63"/>
      <c r="C39" s="27" t="s">
        <v>46</v>
      </c>
      <c r="D39" s="28"/>
      <c r="E39" s="29"/>
      <c r="F39" s="29"/>
      <c r="G39" s="29"/>
      <c r="H39" s="29"/>
      <c r="I39" s="10">
        <v>0.68</v>
      </c>
      <c r="XFA39" s="6"/>
    </row>
    <row r="40" spans="1:9 16381:16381" s="2" customFormat="1" ht="20.100000000000001" customHeight="1">
      <c r="A40" s="33">
        <v>34</v>
      </c>
      <c r="B40" s="63"/>
      <c r="C40" s="27" t="s">
        <v>47</v>
      </c>
      <c r="D40" s="28"/>
      <c r="E40" s="29"/>
      <c r="F40" s="29"/>
      <c r="G40" s="29"/>
      <c r="H40" s="29"/>
      <c r="I40" s="10">
        <v>1.1399999999999999</v>
      </c>
      <c r="XFA40" s="6"/>
    </row>
    <row r="41" spans="1:9 16381:16381" s="2" customFormat="1" ht="20.100000000000001" customHeight="1">
      <c r="A41" s="33">
        <v>35</v>
      </c>
      <c r="B41" s="63"/>
      <c r="C41" s="27" t="s">
        <v>48</v>
      </c>
      <c r="D41" s="28"/>
      <c r="E41" s="29"/>
      <c r="F41" s="29"/>
      <c r="G41" s="29"/>
      <c r="H41" s="29"/>
      <c r="I41" s="10">
        <v>0.23</v>
      </c>
      <c r="XFA41" s="6"/>
    </row>
    <row r="42" spans="1:9 16381:16381" s="2" customFormat="1" ht="20.100000000000001" customHeight="1">
      <c r="A42" s="33">
        <v>36</v>
      </c>
      <c r="B42" s="63"/>
      <c r="C42" s="27" t="s">
        <v>49</v>
      </c>
      <c r="D42" s="28"/>
      <c r="E42" s="29"/>
      <c r="F42" s="29"/>
      <c r="G42" s="29"/>
      <c r="H42" s="29"/>
      <c r="I42" s="10">
        <v>0.68</v>
      </c>
      <c r="XFA42" s="6"/>
    </row>
    <row r="43" spans="1:9 16381:16381" s="2" customFormat="1" ht="20.100000000000001" customHeight="1">
      <c r="A43" s="33">
        <v>37</v>
      </c>
      <c r="B43" s="63"/>
      <c r="C43" s="27" t="s">
        <v>50</v>
      </c>
      <c r="D43" s="28"/>
      <c r="E43" s="29"/>
      <c r="F43" s="29"/>
      <c r="G43" s="29"/>
      <c r="H43" s="29"/>
      <c r="I43" s="10">
        <v>0.23</v>
      </c>
      <c r="XFA43" s="6"/>
    </row>
    <row r="44" spans="1:9 16381:16381" s="2" customFormat="1" ht="20.100000000000001" customHeight="1">
      <c r="A44" s="33">
        <v>38</v>
      </c>
      <c r="B44" s="63"/>
      <c r="C44" s="27" t="s">
        <v>51</v>
      </c>
      <c r="D44" s="28"/>
      <c r="E44" s="29"/>
      <c r="F44" s="29"/>
      <c r="G44" s="29"/>
      <c r="H44" s="29"/>
      <c r="I44" s="10">
        <v>0.46</v>
      </c>
      <c r="XFA44" s="6"/>
    </row>
    <row r="45" spans="1:9 16381:16381" s="2" customFormat="1" ht="20.100000000000001" customHeight="1">
      <c r="A45" s="33">
        <v>39</v>
      </c>
      <c r="B45" s="63"/>
      <c r="C45" s="27" t="s">
        <v>52</v>
      </c>
      <c r="D45" s="28"/>
      <c r="E45" s="29"/>
      <c r="F45" s="29"/>
      <c r="G45" s="29"/>
      <c r="H45" s="29"/>
      <c r="I45" s="10">
        <v>0.68</v>
      </c>
      <c r="XFA45" s="6"/>
    </row>
    <row r="46" spans="1:9 16381:16381" s="2" customFormat="1" ht="20.100000000000001" customHeight="1">
      <c r="A46" s="33">
        <v>40</v>
      </c>
      <c r="B46" s="63"/>
      <c r="C46" s="27" t="s">
        <v>53</v>
      </c>
      <c r="D46" s="28"/>
      <c r="E46" s="29"/>
      <c r="F46" s="29"/>
      <c r="G46" s="29"/>
      <c r="H46" s="29"/>
      <c r="I46" s="10">
        <v>0.23</v>
      </c>
      <c r="XFA46" s="6"/>
    </row>
    <row r="47" spans="1:9 16381:16381" s="2" customFormat="1" ht="20.100000000000001" customHeight="1">
      <c r="A47" s="33">
        <v>41</v>
      </c>
      <c r="B47" s="63"/>
      <c r="C47" s="27" t="s">
        <v>54</v>
      </c>
      <c r="D47" s="28"/>
      <c r="E47" s="29"/>
      <c r="F47" s="29"/>
      <c r="G47" s="29"/>
      <c r="H47" s="29"/>
      <c r="I47" s="10">
        <v>0.68</v>
      </c>
      <c r="XFA47" s="6"/>
    </row>
    <row r="48" spans="1:9 16381:16381" s="2" customFormat="1" ht="20.100000000000001" customHeight="1">
      <c r="A48" s="33">
        <v>42</v>
      </c>
      <c r="B48" s="63"/>
      <c r="C48" s="27" t="s">
        <v>55</v>
      </c>
      <c r="D48" s="28"/>
      <c r="E48" s="29"/>
      <c r="F48" s="29"/>
      <c r="G48" s="29"/>
      <c r="H48" s="29"/>
      <c r="I48" s="10">
        <v>0.68</v>
      </c>
      <c r="XFA48" s="6"/>
    </row>
    <row r="49" spans="1:9 16381:16381" s="2" customFormat="1" ht="20.100000000000001" customHeight="1">
      <c r="A49" s="33">
        <v>43</v>
      </c>
      <c r="B49" s="63"/>
      <c r="C49" s="27" t="s">
        <v>56</v>
      </c>
      <c r="D49" s="28"/>
      <c r="E49" s="29"/>
      <c r="F49" s="29"/>
      <c r="G49" s="29"/>
      <c r="H49" s="29"/>
      <c r="I49" s="10">
        <v>0.46</v>
      </c>
      <c r="XFA49" s="6"/>
    </row>
    <row r="50" spans="1:9 16381:16381" s="2" customFormat="1" ht="20.100000000000001" customHeight="1">
      <c r="A50" s="33">
        <v>44</v>
      </c>
      <c r="B50" s="63"/>
      <c r="C50" s="27" t="s">
        <v>57</v>
      </c>
      <c r="D50" s="28"/>
      <c r="E50" s="29"/>
      <c r="F50" s="29"/>
      <c r="G50" s="29"/>
      <c r="H50" s="29"/>
      <c r="I50" s="10">
        <v>0.23</v>
      </c>
      <c r="XFA50" s="6"/>
    </row>
    <row r="51" spans="1:9 16381:16381" s="2" customFormat="1" ht="20.100000000000001" customHeight="1">
      <c r="A51" s="33">
        <v>45</v>
      </c>
      <c r="B51" s="63"/>
      <c r="C51" s="27" t="s">
        <v>58</v>
      </c>
      <c r="D51" s="28"/>
      <c r="E51" s="29"/>
      <c r="F51" s="29"/>
      <c r="G51" s="29"/>
      <c r="H51" s="29"/>
      <c r="I51" s="10">
        <v>0.23</v>
      </c>
      <c r="XFA51" s="6"/>
    </row>
    <row r="52" spans="1:9 16381:16381" s="2" customFormat="1" ht="20.100000000000001" customHeight="1">
      <c r="A52" s="33">
        <v>46</v>
      </c>
      <c r="B52" s="63"/>
      <c r="C52" s="27" t="s">
        <v>59</v>
      </c>
      <c r="D52" s="28"/>
      <c r="E52" s="29"/>
      <c r="F52" s="29"/>
      <c r="G52" s="29"/>
      <c r="H52" s="29"/>
      <c r="I52" s="10">
        <v>0.23</v>
      </c>
      <c r="XFA52" s="6"/>
    </row>
    <row r="53" spans="1:9 16381:16381" s="2" customFormat="1" ht="20.100000000000001" customHeight="1">
      <c r="A53" s="33">
        <v>47</v>
      </c>
      <c r="B53" s="63"/>
      <c r="C53" s="27" t="s">
        <v>60</v>
      </c>
      <c r="D53" s="28"/>
      <c r="E53" s="29"/>
      <c r="F53" s="29"/>
      <c r="G53" s="29"/>
      <c r="H53" s="29"/>
      <c r="I53" s="10">
        <v>0.68</v>
      </c>
      <c r="XFA53" s="6"/>
    </row>
    <row r="54" spans="1:9 16381:16381" s="2" customFormat="1" ht="20.100000000000001" customHeight="1">
      <c r="A54" s="33">
        <v>48</v>
      </c>
      <c r="B54" s="63"/>
      <c r="C54" s="27" t="s">
        <v>61</v>
      </c>
      <c r="D54" s="28"/>
      <c r="E54" s="29"/>
      <c r="F54" s="29"/>
      <c r="G54" s="29"/>
      <c r="H54" s="29"/>
      <c r="I54" s="10">
        <v>0.23</v>
      </c>
      <c r="XFA54" s="6"/>
    </row>
    <row r="55" spans="1:9 16381:16381" s="2" customFormat="1" ht="20.100000000000001" customHeight="1">
      <c r="A55" s="33">
        <v>49</v>
      </c>
      <c r="B55" s="63"/>
      <c r="C55" s="27" t="s">
        <v>62</v>
      </c>
      <c r="D55" s="28"/>
      <c r="E55" s="29"/>
      <c r="F55" s="29"/>
      <c r="G55" s="29"/>
      <c r="H55" s="29"/>
      <c r="I55" s="10">
        <v>0.23</v>
      </c>
      <c r="XFA55" s="6"/>
    </row>
    <row r="56" spans="1:9 16381:16381" s="2" customFormat="1" ht="20.100000000000001" customHeight="1">
      <c r="A56" s="33">
        <v>50</v>
      </c>
      <c r="B56" s="63"/>
      <c r="C56" s="27" t="s">
        <v>63</v>
      </c>
      <c r="D56" s="28"/>
      <c r="E56" s="29"/>
      <c r="F56" s="29"/>
      <c r="G56" s="29"/>
      <c r="H56" s="29"/>
      <c r="I56" s="10">
        <v>0.23</v>
      </c>
      <c r="XFA56" s="6"/>
    </row>
    <row r="57" spans="1:9 16381:16381" s="2" customFormat="1" ht="20.100000000000001" customHeight="1">
      <c r="A57" s="33">
        <v>51</v>
      </c>
      <c r="B57" s="63"/>
      <c r="C57" s="27" t="s">
        <v>64</v>
      </c>
      <c r="D57" s="28"/>
      <c r="E57" s="29"/>
      <c r="F57" s="29"/>
      <c r="G57" s="29"/>
      <c r="H57" s="29"/>
      <c r="I57" s="10">
        <v>0.23</v>
      </c>
      <c r="XFA57" s="6"/>
    </row>
    <row r="58" spans="1:9 16381:16381" s="2" customFormat="1" ht="20.100000000000001" customHeight="1">
      <c r="A58" s="33">
        <v>52</v>
      </c>
      <c r="B58" s="63"/>
      <c r="C58" s="27" t="s">
        <v>65</v>
      </c>
      <c r="D58" s="28"/>
      <c r="E58" s="29"/>
      <c r="F58" s="29"/>
      <c r="G58" s="29"/>
      <c r="H58" s="29"/>
      <c r="I58" s="10">
        <v>0.68</v>
      </c>
      <c r="XFA58" s="6"/>
    </row>
    <row r="59" spans="1:9 16381:16381" s="2" customFormat="1" ht="20.100000000000001" customHeight="1">
      <c r="A59" s="33">
        <v>53</v>
      </c>
      <c r="B59" s="63"/>
      <c r="C59" s="27" t="s">
        <v>66</v>
      </c>
      <c r="D59" s="28"/>
      <c r="E59" s="29"/>
      <c r="F59" s="29"/>
      <c r="G59" s="29"/>
      <c r="H59" s="29"/>
      <c r="I59" s="10">
        <v>0.46</v>
      </c>
      <c r="XFA59" s="6"/>
    </row>
    <row r="60" spans="1:9 16381:16381" s="2" customFormat="1" ht="20.100000000000001" customHeight="1">
      <c r="A60" s="33">
        <v>54</v>
      </c>
      <c r="B60" s="63"/>
      <c r="C60" s="27" t="s">
        <v>67</v>
      </c>
      <c r="D60" s="28"/>
      <c r="E60" s="29"/>
      <c r="F60" s="29"/>
      <c r="G60" s="29"/>
      <c r="H60" s="29"/>
      <c r="I60" s="10">
        <v>0.23</v>
      </c>
      <c r="XFA60" s="6"/>
    </row>
    <row r="61" spans="1:9 16381:16381" s="2" customFormat="1" ht="20.100000000000001" customHeight="1">
      <c r="A61" s="33">
        <v>55</v>
      </c>
      <c r="B61" s="63"/>
      <c r="C61" s="27" t="s">
        <v>68</v>
      </c>
      <c r="D61" s="28"/>
      <c r="E61" s="29"/>
      <c r="F61" s="29"/>
      <c r="G61" s="29"/>
      <c r="H61" s="29"/>
      <c r="I61" s="10">
        <v>0.46</v>
      </c>
      <c r="XFA61" s="6"/>
    </row>
    <row r="62" spans="1:9 16381:16381" s="2" customFormat="1" ht="20.100000000000001" customHeight="1">
      <c r="A62" s="33">
        <v>56</v>
      </c>
      <c r="B62" s="63"/>
      <c r="C62" s="27" t="s">
        <v>69</v>
      </c>
      <c r="D62" s="28"/>
      <c r="E62" s="29"/>
      <c r="F62" s="29"/>
      <c r="G62" s="29"/>
      <c r="H62" s="29"/>
      <c r="I62" s="10">
        <v>0.46</v>
      </c>
      <c r="XFA62" s="6"/>
    </row>
    <row r="63" spans="1:9 16381:16381" s="2" customFormat="1" ht="20.100000000000001" customHeight="1">
      <c r="A63" s="33">
        <v>57</v>
      </c>
      <c r="B63" s="63"/>
      <c r="C63" s="27" t="s">
        <v>70</v>
      </c>
      <c r="D63" s="28"/>
      <c r="E63" s="29"/>
      <c r="F63" s="29"/>
      <c r="G63" s="29"/>
      <c r="H63" s="29"/>
      <c r="I63" s="10">
        <v>0.23</v>
      </c>
      <c r="XFA63" s="6"/>
    </row>
    <row r="64" spans="1:9 16381:16381" s="2" customFormat="1" ht="20.100000000000001" customHeight="1">
      <c r="A64" s="33">
        <v>58</v>
      </c>
      <c r="B64" s="63"/>
      <c r="C64" s="27" t="s">
        <v>71</v>
      </c>
      <c r="D64" s="28"/>
      <c r="E64" s="29"/>
      <c r="F64" s="29"/>
      <c r="G64" s="29"/>
      <c r="H64" s="29"/>
      <c r="I64" s="10">
        <v>1.59</v>
      </c>
      <c r="XFA64" s="6"/>
    </row>
    <row r="65" spans="1:9 16381:16381" s="2" customFormat="1" ht="20.100000000000001" customHeight="1">
      <c r="A65" s="33">
        <v>59</v>
      </c>
      <c r="B65" s="63"/>
      <c r="C65" s="27" t="s">
        <v>72</v>
      </c>
      <c r="D65" s="28"/>
      <c r="E65" s="29"/>
      <c r="F65" s="29"/>
      <c r="G65" s="29"/>
      <c r="H65" s="29"/>
      <c r="I65" s="10">
        <v>0.23</v>
      </c>
      <c r="XFA65" s="6"/>
    </row>
    <row r="66" spans="1:9 16381:16381" s="2" customFormat="1" ht="20.100000000000001" customHeight="1">
      <c r="A66" s="33">
        <v>60</v>
      </c>
      <c r="B66" s="63"/>
      <c r="C66" s="27" t="s">
        <v>73</v>
      </c>
      <c r="D66" s="28"/>
      <c r="E66" s="29"/>
      <c r="F66" s="29"/>
      <c r="G66" s="29"/>
      <c r="H66" s="29"/>
      <c r="I66" s="10">
        <v>0.23</v>
      </c>
      <c r="XFA66" s="6"/>
    </row>
    <row r="67" spans="1:9 16381:16381" s="2" customFormat="1" ht="20.100000000000001" customHeight="1">
      <c r="A67" s="33">
        <v>61</v>
      </c>
      <c r="B67" s="63"/>
      <c r="C67" s="27" t="s">
        <v>74</v>
      </c>
      <c r="D67" s="28"/>
      <c r="E67" s="29"/>
      <c r="F67" s="29"/>
      <c r="G67" s="29"/>
      <c r="H67" s="29"/>
      <c r="I67" s="10">
        <v>0.23</v>
      </c>
      <c r="XFA67" s="6"/>
    </row>
    <row r="68" spans="1:9 16381:16381" s="2" customFormat="1" ht="20.100000000000001" customHeight="1">
      <c r="A68" s="33">
        <v>62</v>
      </c>
      <c r="B68" s="63"/>
      <c r="C68" s="27" t="s">
        <v>75</v>
      </c>
      <c r="D68" s="28"/>
      <c r="E68" s="29"/>
      <c r="F68" s="29"/>
      <c r="G68" s="29"/>
      <c r="H68" s="29"/>
      <c r="I68" s="10">
        <v>0.68</v>
      </c>
      <c r="XFA68" s="6"/>
    </row>
    <row r="69" spans="1:9 16381:16381" s="2" customFormat="1" ht="20.100000000000001" customHeight="1">
      <c r="A69" s="33">
        <v>63</v>
      </c>
      <c r="B69" s="63"/>
      <c r="C69" s="27" t="s">
        <v>76</v>
      </c>
      <c r="D69" s="28"/>
      <c r="E69" s="29"/>
      <c r="F69" s="29"/>
      <c r="G69" s="29"/>
      <c r="H69" s="29"/>
      <c r="I69" s="10">
        <v>0.23</v>
      </c>
      <c r="XFA69" s="6"/>
    </row>
    <row r="70" spans="1:9 16381:16381" s="2" customFormat="1" ht="20.100000000000001" customHeight="1">
      <c r="A70" s="33">
        <v>64</v>
      </c>
      <c r="B70" s="63"/>
      <c r="C70" s="27" t="s">
        <v>77</v>
      </c>
      <c r="D70" s="28"/>
      <c r="E70" s="29"/>
      <c r="F70" s="29"/>
      <c r="G70" s="29"/>
      <c r="H70" s="29"/>
      <c r="I70" s="10">
        <v>0.23</v>
      </c>
      <c r="XFA70" s="6"/>
    </row>
    <row r="71" spans="1:9 16381:16381" s="2" customFormat="1" ht="20.100000000000001" customHeight="1">
      <c r="A71" s="33">
        <v>65</v>
      </c>
      <c r="B71" s="63"/>
      <c r="C71" s="27" t="s">
        <v>78</v>
      </c>
      <c r="D71" s="28"/>
      <c r="E71" s="29"/>
      <c r="F71" s="29"/>
      <c r="G71" s="29"/>
      <c r="H71" s="29"/>
      <c r="I71" s="10">
        <v>0.46</v>
      </c>
      <c r="XFA71" s="6"/>
    </row>
    <row r="72" spans="1:9 16381:16381" s="2" customFormat="1" ht="20.100000000000001" customHeight="1">
      <c r="A72" s="33">
        <v>66</v>
      </c>
      <c r="B72" s="63"/>
      <c r="C72" s="27" t="s">
        <v>79</v>
      </c>
      <c r="D72" s="28"/>
      <c r="E72" s="29"/>
      <c r="F72" s="29"/>
      <c r="G72" s="29"/>
      <c r="H72" s="29"/>
      <c r="I72" s="10">
        <v>0.23</v>
      </c>
      <c r="XFA72" s="6"/>
    </row>
    <row r="73" spans="1:9 16381:16381" s="2" customFormat="1" ht="20.100000000000001" customHeight="1">
      <c r="A73" s="33">
        <v>67</v>
      </c>
      <c r="B73" s="63"/>
      <c r="C73" s="27" t="s">
        <v>80</v>
      </c>
      <c r="D73" s="28"/>
      <c r="E73" s="29"/>
      <c r="F73" s="29"/>
      <c r="G73" s="29"/>
      <c r="H73" s="29"/>
      <c r="I73" s="10">
        <v>0.23</v>
      </c>
      <c r="XFA73" s="6"/>
    </row>
    <row r="74" spans="1:9 16381:16381" s="2" customFormat="1" ht="20.100000000000001" customHeight="1">
      <c r="A74" s="33">
        <v>68</v>
      </c>
      <c r="B74" s="63"/>
      <c r="C74" s="27" t="s">
        <v>81</v>
      </c>
      <c r="D74" s="28"/>
      <c r="E74" s="29"/>
      <c r="F74" s="29"/>
      <c r="G74" s="29"/>
      <c r="H74" s="29"/>
      <c r="I74" s="10">
        <v>0.46</v>
      </c>
      <c r="XFA74" s="6"/>
    </row>
    <row r="75" spans="1:9 16381:16381" s="2" customFormat="1" ht="20.100000000000001" customHeight="1">
      <c r="A75" s="33">
        <v>69</v>
      </c>
      <c r="B75" s="63" t="s">
        <v>260</v>
      </c>
      <c r="C75" s="27" t="s">
        <v>82</v>
      </c>
      <c r="D75" s="28"/>
      <c r="E75" s="29"/>
      <c r="F75" s="29"/>
      <c r="G75" s="29"/>
      <c r="H75" s="29"/>
      <c r="I75" s="10">
        <v>0.23</v>
      </c>
      <c r="XFA75" s="6"/>
    </row>
    <row r="76" spans="1:9 16381:16381" s="2" customFormat="1" ht="20.100000000000001" customHeight="1">
      <c r="A76" s="33">
        <v>70</v>
      </c>
      <c r="B76" s="63"/>
      <c r="C76" s="27" t="s">
        <v>83</v>
      </c>
      <c r="D76" s="28"/>
      <c r="E76" s="29"/>
      <c r="F76" s="29"/>
      <c r="G76" s="29"/>
      <c r="H76" s="29"/>
      <c r="I76" s="10">
        <v>0.23</v>
      </c>
      <c r="XFA76" s="6"/>
    </row>
    <row r="77" spans="1:9 16381:16381" s="2" customFormat="1" ht="20.100000000000001" customHeight="1">
      <c r="A77" s="33">
        <v>71</v>
      </c>
      <c r="B77" s="63"/>
      <c r="C77" s="27" t="s">
        <v>84</v>
      </c>
      <c r="D77" s="28"/>
      <c r="E77" s="29"/>
      <c r="F77" s="29"/>
      <c r="G77" s="29"/>
      <c r="H77" s="29"/>
      <c r="I77" s="10">
        <v>0.91</v>
      </c>
      <c r="XFA77" s="6"/>
    </row>
    <row r="78" spans="1:9 16381:16381" s="2" customFormat="1" ht="20.100000000000001" customHeight="1">
      <c r="A78" s="33">
        <v>72</v>
      </c>
      <c r="B78" s="63"/>
      <c r="C78" s="27" t="s">
        <v>85</v>
      </c>
      <c r="D78" s="28"/>
      <c r="E78" s="29"/>
      <c r="F78" s="29"/>
      <c r="G78" s="29"/>
      <c r="H78" s="29"/>
      <c r="I78" s="10">
        <v>0.23</v>
      </c>
      <c r="XFA78" s="6"/>
    </row>
    <row r="79" spans="1:9 16381:16381" s="2" customFormat="1" ht="20.100000000000001" customHeight="1">
      <c r="A79" s="33">
        <v>73</v>
      </c>
      <c r="B79" s="63"/>
      <c r="C79" s="27" t="s">
        <v>86</v>
      </c>
      <c r="D79" s="28"/>
      <c r="E79" s="29"/>
      <c r="F79" s="29"/>
      <c r="G79" s="29"/>
      <c r="H79" s="29"/>
      <c r="I79" s="10">
        <v>0.46</v>
      </c>
      <c r="XFA79" s="6"/>
    </row>
    <row r="80" spans="1:9 16381:16381" s="2" customFormat="1" ht="20.100000000000001" customHeight="1">
      <c r="A80" s="33">
        <v>74</v>
      </c>
      <c r="B80" s="63"/>
      <c r="C80" s="27" t="s">
        <v>87</v>
      </c>
      <c r="D80" s="28"/>
      <c r="E80" s="29"/>
      <c r="F80" s="29"/>
      <c r="G80" s="29"/>
      <c r="H80" s="29"/>
      <c r="I80" s="10">
        <v>0.23</v>
      </c>
      <c r="XFA80" s="6"/>
    </row>
    <row r="81" spans="1:9 16381:16381" s="2" customFormat="1" ht="20.100000000000001" customHeight="1">
      <c r="A81" s="33">
        <v>75</v>
      </c>
      <c r="B81" s="63"/>
      <c r="C81" s="27" t="s">
        <v>88</v>
      </c>
      <c r="D81" s="28"/>
      <c r="E81" s="29"/>
      <c r="F81" s="29"/>
      <c r="G81" s="29"/>
      <c r="H81" s="29"/>
      <c r="I81" s="10">
        <v>0.23</v>
      </c>
      <c r="XFA81" s="6"/>
    </row>
    <row r="82" spans="1:9 16381:16381" s="2" customFormat="1" ht="20.100000000000001" customHeight="1">
      <c r="A82" s="33">
        <v>76</v>
      </c>
      <c r="B82" s="63"/>
      <c r="C82" s="27" t="s">
        <v>89</v>
      </c>
      <c r="D82" s="28"/>
      <c r="E82" s="29"/>
      <c r="F82" s="29"/>
      <c r="G82" s="29"/>
      <c r="H82" s="29"/>
      <c r="I82" s="10">
        <v>0.23</v>
      </c>
      <c r="XFA82" s="6"/>
    </row>
    <row r="83" spans="1:9 16381:16381" s="2" customFormat="1" ht="20.100000000000001" customHeight="1">
      <c r="A83" s="33">
        <v>77</v>
      </c>
      <c r="B83" s="63"/>
      <c r="C83" s="27" t="s">
        <v>90</v>
      </c>
      <c r="D83" s="28"/>
      <c r="E83" s="29"/>
      <c r="F83" s="29"/>
      <c r="G83" s="29"/>
      <c r="H83" s="29"/>
      <c r="I83" s="10">
        <v>0.23</v>
      </c>
      <c r="XFA83" s="6"/>
    </row>
    <row r="84" spans="1:9 16381:16381" s="2" customFormat="1" ht="20.100000000000001" customHeight="1">
      <c r="A84" s="33">
        <v>78</v>
      </c>
      <c r="B84" s="63"/>
      <c r="C84" s="27" t="s">
        <v>91</v>
      </c>
      <c r="D84" s="28"/>
      <c r="E84" s="29"/>
      <c r="F84" s="29"/>
      <c r="G84" s="29"/>
      <c r="H84" s="29"/>
      <c r="I84" s="10">
        <v>0.23</v>
      </c>
      <c r="XFA84" s="6"/>
    </row>
    <row r="85" spans="1:9 16381:16381" s="2" customFormat="1" ht="20.100000000000001" customHeight="1">
      <c r="A85" s="33">
        <v>79</v>
      </c>
      <c r="B85" s="63"/>
      <c r="C85" s="27" t="s">
        <v>92</v>
      </c>
      <c r="D85" s="28"/>
      <c r="E85" s="29"/>
      <c r="F85" s="29"/>
      <c r="G85" s="29"/>
      <c r="H85" s="29"/>
      <c r="I85" s="10">
        <v>0.23</v>
      </c>
      <c r="XFA85" s="6"/>
    </row>
    <row r="86" spans="1:9 16381:16381" s="2" customFormat="1" ht="20.100000000000001" customHeight="1">
      <c r="A86" s="33">
        <v>80</v>
      </c>
      <c r="B86" s="63"/>
      <c r="C86" s="27" t="s">
        <v>93</v>
      </c>
      <c r="D86" s="28"/>
      <c r="E86" s="29"/>
      <c r="F86" s="29"/>
      <c r="G86" s="29"/>
      <c r="H86" s="29"/>
      <c r="I86" s="10">
        <v>0.23</v>
      </c>
      <c r="XFA86" s="6"/>
    </row>
    <row r="87" spans="1:9 16381:16381" s="2" customFormat="1" ht="20.100000000000001" customHeight="1">
      <c r="A87" s="33">
        <v>81</v>
      </c>
      <c r="B87" s="63"/>
      <c r="C87" s="27" t="s">
        <v>94</v>
      </c>
      <c r="D87" s="28"/>
      <c r="E87" s="29"/>
      <c r="F87" s="29"/>
      <c r="G87" s="29"/>
      <c r="H87" s="29"/>
      <c r="I87" s="10">
        <v>0.46</v>
      </c>
      <c r="XFA87" s="6"/>
    </row>
    <row r="88" spans="1:9 16381:16381" s="2" customFormat="1" ht="20.100000000000001" customHeight="1">
      <c r="A88" s="33">
        <v>82</v>
      </c>
      <c r="B88" s="63"/>
      <c r="C88" s="27" t="s">
        <v>95</v>
      </c>
      <c r="D88" s="28"/>
      <c r="E88" s="29"/>
      <c r="F88" s="29"/>
      <c r="G88" s="29"/>
      <c r="H88" s="29"/>
      <c r="I88" s="10">
        <v>0.23</v>
      </c>
      <c r="XFA88" s="6"/>
    </row>
    <row r="89" spans="1:9 16381:16381" s="2" customFormat="1" ht="20.100000000000001" customHeight="1">
      <c r="A89" s="33">
        <v>83</v>
      </c>
      <c r="B89" s="63"/>
      <c r="C89" s="27" t="s">
        <v>96</v>
      </c>
      <c r="D89" s="28"/>
      <c r="E89" s="29"/>
      <c r="F89" s="29"/>
      <c r="G89" s="29"/>
      <c r="H89" s="29"/>
      <c r="I89" s="10">
        <v>0.23</v>
      </c>
      <c r="XFA89" s="6"/>
    </row>
    <row r="90" spans="1:9 16381:16381" s="2" customFormat="1" ht="20.100000000000001" customHeight="1">
      <c r="A90" s="33">
        <v>84</v>
      </c>
      <c r="B90" s="63"/>
      <c r="C90" s="27" t="s">
        <v>97</v>
      </c>
      <c r="D90" s="28"/>
      <c r="E90" s="29"/>
      <c r="F90" s="29"/>
      <c r="G90" s="29"/>
      <c r="H90" s="29"/>
      <c r="I90" s="10">
        <v>0.23</v>
      </c>
      <c r="XFA90" s="6"/>
    </row>
    <row r="91" spans="1:9 16381:16381" s="2" customFormat="1" ht="20.100000000000001" customHeight="1">
      <c r="A91" s="33">
        <v>85</v>
      </c>
      <c r="B91" s="63"/>
      <c r="C91" s="27" t="s">
        <v>98</v>
      </c>
      <c r="D91" s="28"/>
      <c r="E91" s="29"/>
      <c r="F91" s="29"/>
      <c r="G91" s="29"/>
      <c r="H91" s="29"/>
      <c r="I91" s="10">
        <v>0.23</v>
      </c>
      <c r="XFA91" s="6"/>
    </row>
    <row r="92" spans="1:9 16381:16381" s="2" customFormat="1" ht="20.100000000000001" customHeight="1">
      <c r="A92" s="33">
        <v>86</v>
      </c>
      <c r="B92" s="63"/>
      <c r="C92" s="27" t="s">
        <v>99</v>
      </c>
      <c r="D92" s="28"/>
      <c r="E92" s="29"/>
      <c r="F92" s="29"/>
      <c r="G92" s="29"/>
      <c r="H92" s="29"/>
      <c r="I92" s="10">
        <v>0.23</v>
      </c>
      <c r="XFA92" s="6"/>
    </row>
    <row r="93" spans="1:9 16381:16381" s="2" customFormat="1" ht="20.100000000000001" customHeight="1">
      <c r="A93" s="33">
        <v>87</v>
      </c>
      <c r="B93" s="63"/>
      <c r="C93" s="27" t="s">
        <v>100</v>
      </c>
      <c r="D93" s="28"/>
      <c r="E93" s="29"/>
      <c r="F93" s="29"/>
      <c r="G93" s="29"/>
      <c r="H93" s="29"/>
      <c r="I93" s="10">
        <v>0.23</v>
      </c>
      <c r="XFA93" s="6"/>
    </row>
    <row r="94" spans="1:9 16381:16381" s="2" customFormat="1" ht="20.100000000000001" customHeight="1">
      <c r="A94" s="33">
        <v>88</v>
      </c>
      <c r="B94" s="63"/>
      <c r="C94" s="27" t="s">
        <v>101</v>
      </c>
      <c r="D94" s="28"/>
      <c r="E94" s="29"/>
      <c r="F94" s="29"/>
      <c r="G94" s="29"/>
      <c r="H94" s="29"/>
      <c r="I94" s="10">
        <v>1.1399999999999999</v>
      </c>
      <c r="XFA94" s="6"/>
    </row>
    <row r="95" spans="1:9 16381:16381" s="2" customFormat="1" ht="20.100000000000001" customHeight="1">
      <c r="A95" s="33">
        <v>89</v>
      </c>
      <c r="B95" s="63"/>
      <c r="C95" s="27" t="s">
        <v>102</v>
      </c>
      <c r="D95" s="28"/>
      <c r="E95" s="29"/>
      <c r="F95" s="29"/>
      <c r="G95" s="29"/>
      <c r="H95" s="29"/>
      <c r="I95" s="10">
        <v>0.23</v>
      </c>
      <c r="XFA95" s="6"/>
    </row>
    <row r="96" spans="1:9 16381:16381" s="2" customFormat="1" ht="18.75">
      <c r="A96" s="33">
        <v>90</v>
      </c>
      <c r="B96" s="63"/>
      <c r="C96" s="27" t="s">
        <v>103</v>
      </c>
      <c r="D96" s="28"/>
      <c r="E96" s="29"/>
      <c r="F96" s="29"/>
      <c r="G96" s="29"/>
      <c r="H96" s="29"/>
      <c r="I96" s="10">
        <v>0.23</v>
      </c>
      <c r="XFA96" s="6"/>
    </row>
    <row r="97" spans="1:17 16381:16381" s="2" customFormat="1" ht="18.75">
      <c r="A97" s="33">
        <v>91</v>
      </c>
      <c r="B97" s="63"/>
      <c r="C97" s="27" t="s">
        <v>104</v>
      </c>
      <c r="D97" s="28"/>
      <c r="E97" s="29"/>
      <c r="F97" s="29"/>
      <c r="G97" s="29"/>
      <c r="H97" s="29"/>
      <c r="I97" s="10">
        <v>0.23</v>
      </c>
      <c r="XFA97" s="6"/>
    </row>
    <row r="98" spans="1:17 16381:16381" s="2" customFormat="1" ht="18.75">
      <c r="A98" s="33">
        <v>92</v>
      </c>
      <c r="B98" s="63"/>
      <c r="C98" s="27" t="s">
        <v>105</v>
      </c>
      <c r="D98" s="28"/>
      <c r="E98" s="29"/>
      <c r="F98" s="29"/>
      <c r="G98" s="29"/>
      <c r="H98" s="29"/>
      <c r="I98" s="10">
        <v>0.23</v>
      </c>
      <c r="XFA98" s="6"/>
    </row>
    <row r="99" spans="1:17 16381:16381" s="2" customFormat="1" ht="18.75">
      <c r="A99" s="33">
        <v>93</v>
      </c>
      <c r="B99" s="63"/>
      <c r="C99" s="27" t="s">
        <v>106</v>
      </c>
      <c r="D99" s="28"/>
      <c r="E99" s="29"/>
      <c r="F99" s="29"/>
      <c r="G99" s="29"/>
      <c r="H99" s="29"/>
      <c r="I99" s="10">
        <v>0.23</v>
      </c>
      <c r="Q99" s="21"/>
      <c r="XFA99" s="6"/>
    </row>
    <row r="100" spans="1:17 16381:16381" s="2" customFormat="1" ht="18.75">
      <c r="A100" s="33">
        <v>94</v>
      </c>
      <c r="B100" s="63"/>
      <c r="C100" s="27" t="s">
        <v>107</v>
      </c>
      <c r="D100" s="28"/>
      <c r="E100" s="29"/>
      <c r="F100" s="29"/>
      <c r="G100" s="29"/>
      <c r="H100" s="29"/>
      <c r="I100" s="10">
        <v>0.46</v>
      </c>
      <c r="XFA100" s="6"/>
    </row>
    <row r="101" spans="1:17 16381:16381" s="2" customFormat="1" ht="18.75">
      <c r="A101" s="33">
        <v>95</v>
      </c>
      <c r="B101" s="63"/>
      <c r="C101" s="27" t="s">
        <v>108</v>
      </c>
      <c r="D101" s="28"/>
      <c r="E101" s="29"/>
      <c r="F101" s="29"/>
      <c r="G101" s="29"/>
      <c r="H101" s="29"/>
      <c r="I101" s="10">
        <v>2.2799999999999998</v>
      </c>
      <c r="XFA101" s="6"/>
    </row>
    <row r="102" spans="1:17 16381:16381" s="2" customFormat="1" ht="18.75">
      <c r="A102" s="33">
        <v>96</v>
      </c>
      <c r="B102" s="63"/>
      <c r="C102" s="27" t="s">
        <v>8</v>
      </c>
      <c r="D102" s="28"/>
      <c r="E102" s="29"/>
      <c r="F102" s="29"/>
      <c r="G102" s="29"/>
      <c r="H102" s="29"/>
      <c r="I102" s="10">
        <v>0.23</v>
      </c>
      <c r="XFA102" s="6"/>
    </row>
    <row r="103" spans="1:17 16381:16381" s="2" customFormat="1" ht="18.75">
      <c r="A103" s="33">
        <v>97</v>
      </c>
      <c r="B103" s="63"/>
      <c r="C103" s="27" t="s">
        <v>109</v>
      </c>
      <c r="D103" s="28"/>
      <c r="E103" s="29"/>
      <c r="F103" s="29"/>
      <c r="G103" s="29"/>
      <c r="H103" s="29"/>
      <c r="I103" s="10">
        <v>0.23</v>
      </c>
      <c r="XFA103" s="6"/>
    </row>
    <row r="104" spans="1:17 16381:16381" ht="18.75">
      <c r="A104" s="33">
        <v>98</v>
      </c>
      <c r="B104" s="63"/>
      <c r="C104" s="27" t="s">
        <v>110</v>
      </c>
      <c r="D104" s="28"/>
      <c r="E104" s="29"/>
      <c r="F104" s="29"/>
      <c r="G104" s="29"/>
      <c r="H104" s="29"/>
      <c r="I104" s="10">
        <v>0.68</v>
      </c>
    </row>
    <row r="105" spans="1:17 16381:16381" ht="18.75">
      <c r="A105" s="33">
        <v>99</v>
      </c>
      <c r="B105" s="63"/>
      <c r="C105" s="27" t="s">
        <v>111</v>
      </c>
      <c r="D105" s="28"/>
      <c r="E105" s="29"/>
      <c r="F105" s="29"/>
      <c r="G105" s="29"/>
      <c r="H105" s="29"/>
      <c r="I105" s="10">
        <v>0.23</v>
      </c>
    </row>
    <row r="106" spans="1:17 16381:16381" ht="18.75">
      <c r="A106" s="33">
        <v>100</v>
      </c>
      <c r="B106" s="63"/>
      <c r="C106" s="27" t="s">
        <v>112</v>
      </c>
      <c r="D106" s="28"/>
      <c r="E106" s="29"/>
      <c r="F106" s="29"/>
      <c r="G106" s="29"/>
      <c r="H106" s="29"/>
      <c r="I106" s="10">
        <v>0.23</v>
      </c>
    </row>
    <row r="107" spans="1:17 16381:16381" ht="18.75">
      <c r="A107" s="33">
        <v>101</v>
      </c>
      <c r="B107" s="63"/>
      <c r="C107" s="27" t="s">
        <v>113</v>
      </c>
      <c r="D107" s="28"/>
      <c r="E107" s="29"/>
      <c r="F107" s="29"/>
      <c r="G107" s="29"/>
      <c r="H107" s="29"/>
      <c r="I107" s="10">
        <v>0.23</v>
      </c>
    </row>
    <row r="108" spans="1:17 16381:16381" ht="18.75">
      <c r="A108" s="33">
        <v>102</v>
      </c>
      <c r="B108" s="63"/>
      <c r="C108" s="27" t="s">
        <v>114</v>
      </c>
      <c r="D108" s="28"/>
      <c r="E108" s="29"/>
      <c r="F108" s="29"/>
      <c r="G108" s="29"/>
      <c r="H108" s="29"/>
      <c r="I108" s="10">
        <v>0.23</v>
      </c>
    </row>
    <row r="109" spans="1:17 16381:16381" ht="18.75">
      <c r="A109" s="33">
        <v>103</v>
      </c>
      <c r="B109" s="63"/>
      <c r="C109" s="27" t="s">
        <v>115</v>
      </c>
      <c r="D109" s="28"/>
      <c r="E109" s="29"/>
      <c r="F109" s="29"/>
      <c r="G109" s="29"/>
      <c r="H109" s="29"/>
      <c r="I109" s="10">
        <v>0.23</v>
      </c>
    </row>
    <row r="110" spans="1:17 16381:16381" ht="18.75">
      <c r="A110" s="33">
        <v>104</v>
      </c>
      <c r="B110" s="63"/>
      <c r="C110" s="27" t="s">
        <v>116</v>
      </c>
      <c r="D110" s="28"/>
      <c r="E110" s="29"/>
      <c r="F110" s="29"/>
      <c r="G110" s="29"/>
      <c r="H110" s="29"/>
      <c r="I110" s="10">
        <v>0.23</v>
      </c>
    </row>
    <row r="111" spans="1:17 16381:16381" ht="18.75">
      <c r="A111" s="33">
        <v>105</v>
      </c>
      <c r="B111" s="63"/>
      <c r="C111" s="27" t="s">
        <v>117</v>
      </c>
      <c r="D111" s="28"/>
      <c r="E111" s="29"/>
      <c r="F111" s="29"/>
      <c r="G111" s="29"/>
      <c r="H111" s="29"/>
      <c r="I111" s="10">
        <v>0.23</v>
      </c>
    </row>
    <row r="112" spans="1:17 16381:16381" ht="18.75">
      <c r="A112" s="33">
        <v>106</v>
      </c>
      <c r="B112" s="63"/>
      <c r="C112" s="27" t="s">
        <v>118</v>
      </c>
      <c r="D112" s="28"/>
      <c r="E112" s="29"/>
      <c r="F112" s="29"/>
      <c r="G112" s="29"/>
      <c r="H112" s="29"/>
      <c r="I112" s="10">
        <v>0.23</v>
      </c>
    </row>
    <row r="113" spans="1:9" ht="18.75">
      <c r="A113" s="33">
        <v>107</v>
      </c>
      <c r="B113" s="63"/>
      <c r="C113" s="27" t="s">
        <v>119</v>
      </c>
      <c r="D113" s="28"/>
      <c r="E113" s="29"/>
      <c r="F113" s="29"/>
      <c r="G113" s="29"/>
      <c r="H113" s="29"/>
      <c r="I113" s="10">
        <v>0.46</v>
      </c>
    </row>
    <row r="114" spans="1:9" ht="18.75">
      <c r="A114" s="33">
        <v>108</v>
      </c>
      <c r="B114" s="63" t="s">
        <v>260</v>
      </c>
      <c r="C114" s="27" t="s">
        <v>120</v>
      </c>
      <c r="D114" s="28"/>
      <c r="E114" s="29"/>
      <c r="F114" s="29"/>
      <c r="G114" s="29"/>
      <c r="H114" s="29"/>
      <c r="I114" s="10">
        <v>0.46</v>
      </c>
    </row>
    <row r="115" spans="1:9" ht="18.75">
      <c r="A115" s="33">
        <v>109</v>
      </c>
      <c r="B115" s="63"/>
      <c r="C115" s="27" t="s">
        <v>121</v>
      </c>
      <c r="D115" s="28"/>
      <c r="E115" s="29"/>
      <c r="F115" s="29"/>
      <c r="G115" s="29"/>
      <c r="H115" s="29"/>
      <c r="I115" s="10">
        <v>0.23</v>
      </c>
    </row>
    <row r="116" spans="1:9" ht="18.75">
      <c r="A116" s="33">
        <v>110</v>
      </c>
      <c r="B116" s="63"/>
      <c r="C116" s="27" t="s">
        <v>122</v>
      </c>
      <c r="D116" s="28"/>
      <c r="E116" s="29"/>
      <c r="F116" s="29"/>
      <c r="G116" s="29"/>
      <c r="H116" s="29"/>
      <c r="I116" s="10">
        <v>0.23</v>
      </c>
    </row>
    <row r="117" spans="1:9" ht="18.75">
      <c r="A117" s="33">
        <v>111</v>
      </c>
      <c r="B117" s="63"/>
      <c r="C117" s="27" t="s">
        <v>123</v>
      </c>
      <c r="D117" s="28"/>
      <c r="E117" s="29"/>
      <c r="F117" s="29"/>
      <c r="G117" s="29"/>
      <c r="H117" s="29"/>
      <c r="I117" s="10">
        <v>0.23</v>
      </c>
    </row>
    <row r="118" spans="1:9" ht="18.75">
      <c r="A118" s="33">
        <v>112</v>
      </c>
      <c r="B118" s="63"/>
      <c r="C118" s="27" t="s">
        <v>124</v>
      </c>
      <c r="D118" s="28"/>
      <c r="E118" s="29"/>
      <c r="F118" s="29"/>
      <c r="G118" s="29"/>
      <c r="H118" s="29"/>
      <c r="I118" s="10">
        <v>0.68</v>
      </c>
    </row>
    <row r="119" spans="1:9" ht="18.75">
      <c r="A119" s="33">
        <v>113</v>
      </c>
      <c r="B119" s="63"/>
      <c r="C119" s="27" t="s">
        <v>125</v>
      </c>
      <c r="D119" s="28"/>
      <c r="E119" s="29"/>
      <c r="F119" s="29"/>
      <c r="G119" s="29"/>
      <c r="H119" s="29"/>
      <c r="I119" s="10">
        <v>0.46</v>
      </c>
    </row>
    <row r="120" spans="1:9" ht="18.75">
      <c r="A120" s="33">
        <v>114</v>
      </c>
      <c r="B120" s="63"/>
      <c r="C120" s="27" t="s">
        <v>126</v>
      </c>
      <c r="D120" s="28"/>
      <c r="E120" s="29"/>
      <c r="F120" s="29"/>
      <c r="G120" s="29"/>
      <c r="H120" s="29"/>
      <c r="I120" s="10">
        <v>0.46</v>
      </c>
    </row>
    <row r="121" spans="1:9" ht="18.75">
      <c r="A121" s="33">
        <v>115</v>
      </c>
      <c r="B121" s="63"/>
      <c r="C121" s="27" t="s">
        <v>127</v>
      </c>
      <c r="D121" s="28"/>
      <c r="E121" s="29"/>
      <c r="F121" s="29"/>
      <c r="G121" s="29"/>
      <c r="H121" s="29"/>
      <c r="I121" s="10">
        <v>0.23</v>
      </c>
    </row>
    <row r="122" spans="1:9" ht="18.75">
      <c r="A122" s="33">
        <v>116</v>
      </c>
      <c r="B122" s="63"/>
      <c r="C122" s="27" t="s">
        <v>128</v>
      </c>
      <c r="D122" s="28"/>
      <c r="E122" s="29"/>
      <c r="F122" s="29"/>
      <c r="G122" s="29"/>
      <c r="H122" s="29"/>
      <c r="I122" s="10">
        <v>0.23</v>
      </c>
    </row>
    <row r="123" spans="1:9" ht="18.75">
      <c r="A123" s="33">
        <v>117</v>
      </c>
      <c r="B123" s="63"/>
      <c r="C123" s="27" t="s">
        <v>129</v>
      </c>
      <c r="D123" s="28"/>
      <c r="E123" s="29"/>
      <c r="F123" s="29"/>
      <c r="G123" s="29"/>
      <c r="H123" s="29"/>
      <c r="I123" s="10">
        <v>0.23</v>
      </c>
    </row>
    <row r="124" spans="1:9" ht="18.75">
      <c r="A124" s="33">
        <v>118</v>
      </c>
      <c r="B124" s="63"/>
      <c r="C124" s="27" t="s">
        <v>130</v>
      </c>
      <c r="D124" s="28"/>
      <c r="E124" s="29"/>
      <c r="F124" s="29"/>
      <c r="G124" s="29"/>
      <c r="H124" s="29"/>
      <c r="I124" s="10">
        <v>0.23</v>
      </c>
    </row>
    <row r="125" spans="1:9" ht="18.75">
      <c r="A125" s="33">
        <v>119</v>
      </c>
      <c r="B125" s="63"/>
      <c r="C125" s="27" t="s">
        <v>131</v>
      </c>
      <c r="D125" s="28"/>
      <c r="E125" s="29"/>
      <c r="F125" s="29"/>
      <c r="G125" s="29"/>
      <c r="H125" s="29"/>
      <c r="I125" s="10">
        <v>0.23</v>
      </c>
    </row>
    <row r="126" spans="1:9" ht="18.75">
      <c r="A126" s="33">
        <v>120</v>
      </c>
      <c r="B126" s="63"/>
      <c r="C126" s="27" t="s">
        <v>132</v>
      </c>
      <c r="D126" s="28"/>
      <c r="E126" s="29"/>
      <c r="F126" s="29"/>
      <c r="G126" s="29"/>
      <c r="H126" s="29"/>
      <c r="I126" s="10">
        <v>0.23</v>
      </c>
    </row>
    <row r="127" spans="1:9" ht="18.75">
      <c r="A127" s="33">
        <v>121</v>
      </c>
      <c r="B127" s="63"/>
      <c r="C127" s="27" t="s">
        <v>133</v>
      </c>
      <c r="D127" s="28"/>
      <c r="E127" s="29"/>
      <c r="F127" s="29"/>
      <c r="G127" s="29"/>
      <c r="H127" s="29"/>
      <c r="I127" s="10">
        <v>0.23</v>
      </c>
    </row>
    <row r="128" spans="1:9" ht="18.75">
      <c r="A128" s="33">
        <v>122</v>
      </c>
      <c r="B128" s="63"/>
      <c r="C128" s="27" t="s">
        <v>134</v>
      </c>
      <c r="D128" s="28"/>
      <c r="E128" s="29"/>
      <c r="F128" s="29"/>
      <c r="G128" s="29"/>
      <c r="H128" s="29"/>
      <c r="I128" s="10">
        <v>0.23</v>
      </c>
    </row>
    <row r="129" spans="1:9" ht="18.75">
      <c r="A129" s="33">
        <v>123</v>
      </c>
      <c r="B129" s="63"/>
      <c r="C129" s="27" t="s">
        <v>135</v>
      </c>
      <c r="D129" s="28"/>
      <c r="E129" s="29"/>
      <c r="F129" s="29"/>
      <c r="G129" s="29"/>
      <c r="H129" s="29"/>
      <c r="I129" s="10">
        <v>0.23</v>
      </c>
    </row>
    <row r="130" spans="1:9" ht="18.75">
      <c r="A130" s="33">
        <v>124</v>
      </c>
      <c r="B130" s="63"/>
      <c r="C130" s="27" t="s">
        <v>136</v>
      </c>
      <c r="D130" s="28"/>
      <c r="E130" s="29"/>
      <c r="F130" s="29"/>
      <c r="G130" s="29"/>
      <c r="H130" s="29"/>
      <c r="I130" s="10">
        <v>0.23</v>
      </c>
    </row>
    <row r="131" spans="1:9" ht="18.75">
      <c r="A131" s="33">
        <v>125</v>
      </c>
      <c r="B131" s="63"/>
      <c r="C131" s="27" t="s">
        <v>137</v>
      </c>
      <c r="D131" s="28"/>
      <c r="E131" s="29"/>
      <c r="F131" s="29"/>
      <c r="G131" s="29"/>
      <c r="H131" s="29"/>
      <c r="I131" s="10">
        <v>0.23</v>
      </c>
    </row>
    <row r="132" spans="1:9" ht="18.75">
      <c r="A132" s="33">
        <v>126</v>
      </c>
      <c r="B132" s="63"/>
      <c r="C132" s="27" t="s">
        <v>137</v>
      </c>
      <c r="D132" s="28"/>
      <c r="E132" s="29"/>
      <c r="F132" s="29"/>
      <c r="G132" s="29"/>
      <c r="H132" s="29"/>
      <c r="I132" s="10">
        <v>0.23</v>
      </c>
    </row>
    <row r="133" spans="1:9" ht="18.75">
      <c r="A133" s="33">
        <v>127</v>
      </c>
      <c r="B133" s="63"/>
      <c r="C133" s="27" t="s">
        <v>138</v>
      </c>
      <c r="D133" s="28"/>
      <c r="E133" s="29"/>
      <c r="F133" s="29"/>
      <c r="G133" s="29"/>
      <c r="H133" s="29"/>
      <c r="I133" s="10">
        <v>0.23</v>
      </c>
    </row>
    <row r="134" spans="1:9" ht="18.75">
      <c r="A134" s="33">
        <v>128</v>
      </c>
      <c r="B134" s="63"/>
      <c r="C134" s="27" t="s">
        <v>139</v>
      </c>
      <c r="D134" s="28"/>
      <c r="E134" s="29"/>
      <c r="F134" s="29"/>
      <c r="G134" s="29"/>
      <c r="H134" s="29"/>
      <c r="I134" s="10">
        <v>0.23</v>
      </c>
    </row>
    <row r="135" spans="1:9" ht="18.75">
      <c r="A135" s="33">
        <v>129</v>
      </c>
      <c r="B135" s="63"/>
      <c r="C135" s="27" t="s">
        <v>140</v>
      </c>
      <c r="D135" s="28"/>
      <c r="E135" s="29"/>
      <c r="F135" s="29"/>
      <c r="G135" s="29"/>
      <c r="H135" s="29"/>
      <c r="I135" s="10">
        <v>1.1399999999999999</v>
      </c>
    </row>
    <row r="136" spans="1:9" ht="18.75">
      <c r="A136" s="33">
        <v>130</v>
      </c>
      <c r="B136" s="63"/>
      <c r="C136" s="27" t="s">
        <v>141</v>
      </c>
      <c r="D136" s="28"/>
      <c r="E136" s="29"/>
      <c r="F136" s="29"/>
      <c r="G136" s="29"/>
      <c r="H136" s="29"/>
      <c r="I136" s="10">
        <v>0.23</v>
      </c>
    </row>
    <row r="137" spans="1:9" ht="18.75">
      <c r="A137" s="33">
        <v>131</v>
      </c>
      <c r="B137" s="63"/>
      <c r="C137" s="27" t="s">
        <v>13</v>
      </c>
      <c r="D137" s="28"/>
      <c r="E137" s="29"/>
      <c r="F137" s="29"/>
      <c r="G137" s="29"/>
      <c r="H137" s="29"/>
      <c r="I137" s="10">
        <v>0.23</v>
      </c>
    </row>
    <row r="138" spans="1:9" ht="18.75">
      <c r="A138" s="33">
        <v>132</v>
      </c>
      <c r="B138" s="63"/>
      <c r="C138" s="27" t="s">
        <v>142</v>
      </c>
      <c r="D138" s="28"/>
      <c r="E138" s="29"/>
      <c r="F138" s="29"/>
      <c r="G138" s="29"/>
      <c r="H138" s="29"/>
      <c r="I138" s="10">
        <v>0.46</v>
      </c>
    </row>
    <row r="139" spans="1:9" ht="18.75">
      <c r="A139" s="33">
        <v>133</v>
      </c>
      <c r="B139" s="63"/>
      <c r="C139" s="27" t="s">
        <v>143</v>
      </c>
      <c r="D139" s="28"/>
      <c r="E139" s="29"/>
      <c r="F139" s="29"/>
      <c r="G139" s="29"/>
      <c r="H139" s="29"/>
      <c r="I139" s="10">
        <v>2.74</v>
      </c>
    </row>
    <row r="140" spans="1:9" ht="18.75">
      <c r="A140" s="33">
        <v>134</v>
      </c>
      <c r="B140" s="63"/>
      <c r="C140" s="27" t="s">
        <v>144</v>
      </c>
      <c r="D140" s="28"/>
      <c r="E140" s="29"/>
      <c r="F140" s="29"/>
      <c r="G140" s="29"/>
      <c r="H140" s="29"/>
      <c r="I140" s="10">
        <v>0.23</v>
      </c>
    </row>
    <row r="141" spans="1:9" ht="18.75">
      <c r="A141" s="33">
        <v>135</v>
      </c>
      <c r="B141" s="63"/>
      <c r="C141" s="27" t="s">
        <v>145</v>
      </c>
      <c r="D141" s="28"/>
      <c r="E141" s="29"/>
      <c r="F141" s="29"/>
      <c r="G141" s="29"/>
      <c r="H141" s="29"/>
      <c r="I141" s="10">
        <v>0.23</v>
      </c>
    </row>
    <row r="142" spans="1:9" ht="18.75">
      <c r="A142" s="33">
        <v>136</v>
      </c>
      <c r="B142" s="63"/>
      <c r="C142" s="27" t="s">
        <v>146</v>
      </c>
      <c r="D142" s="28"/>
      <c r="E142" s="29"/>
      <c r="F142" s="29"/>
      <c r="G142" s="29"/>
      <c r="H142" s="29"/>
      <c r="I142" s="10">
        <v>0.23</v>
      </c>
    </row>
    <row r="143" spans="1:9" ht="18.75">
      <c r="A143" s="33">
        <v>137</v>
      </c>
      <c r="B143" s="63"/>
      <c r="C143" s="27" t="s">
        <v>147</v>
      </c>
      <c r="D143" s="28"/>
      <c r="E143" s="29"/>
      <c r="F143" s="29"/>
      <c r="G143" s="29"/>
      <c r="H143" s="29"/>
      <c r="I143" s="10">
        <v>0.23</v>
      </c>
    </row>
    <row r="144" spans="1:9" ht="18.75">
      <c r="A144" s="33">
        <v>138</v>
      </c>
      <c r="B144" s="63"/>
      <c r="C144" s="27" t="s">
        <v>148</v>
      </c>
      <c r="D144" s="28"/>
      <c r="E144" s="29"/>
      <c r="F144" s="29"/>
      <c r="G144" s="29"/>
      <c r="H144" s="29"/>
      <c r="I144" s="10">
        <v>0.23</v>
      </c>
    </row>
    <row r="145" spans="1:9" ht="18.75">
      <c r="A145" s="33">
        <v>139</v>
      </c>
      <c r="B145" s="63"/>
      <c r="C145" s="27" t="s">
        <v>148</v>
      </c>
      <c r="D145" s="28"/>
      <c r="E145" s="29"/>
      <c r="F145" s="29"/>
      <c r="G145" s="29"/>
      <c r="H145" s="29"/>
      <c r="I145" s="10">
        <v>0.23</v>
      </c>
    </row>
    <row r="146" spans="1:9" ht="18.75">
      <c r="A146" s="33">
        <v>140</v>
      </c>
      <c r="B146" s="63"/>
      <c r="C146" s="27" t="s">
        <v>149</v>
      </c>
      <c r="D146" s="28"/>
      <c r="E146" s="29"/>
      <c r="F146" s="29"/>
      <c r="G146" s="29"/>
      <c r="H146" s="29"/>
      <c r="I146" s="10">
        <v>0.23</v>
      </c>
    </row>
    <row r="147" spans="1:9" ht="18.75">
      <c r="A147" s="33">
        <v>141</v>
      </c>
      <c r="B147" s="63"/>
      <c r="C147" s="27" t="s">
        <v>150</v>
      </c>
      <c r="D147" s="28"/>
      <c r="E147" s="29"/>
      <c r="F147" s="29"/>
      <c r="G147" s="29"/>
      <c r="H147" s="29"/>
      <c r="I147" s="10">
        <v>0.23</v>
      </c>
    </row>
    <row r="148" spans="1:9" ht="18.75">
      <c r="A148" s="33">
        <v>142</v>
      </c>
      <c r="B148" s="63"/>
      <c r="C148" s="27" t="s">
        <v>151</v>
      </c>
      <c r="D148" s="28"/>
      <c r="E148" s="29"/>
      <c r="F148" s="29"/>
      <c r="G148" s="29"/>
      <c r="H148" s="29"/>
      <c r="I148" s="10">
        <v>0.23</v>
      </c>
    </row>
    <row r="149" spans="1:9" ht="18.75">
      <c r="A149" s="33">
        <v>143</v>
      </c>
      <c r="B149" s="63"/>
      <c r="C149" s="27" t="s">
        <v>152</v>
      </c>
      <c r="D149" s="28"/>
      <c r="E149" s="29"/>
      <c r="F149" s="29"/>
      <c r="G149" s="29"/>
      <c r="H149" s="29"/>
      <c r="I149" s="10">
        <v>0.91</v>
      </c>
    </row>
    <row r="150" spans="1:9" ht="18.75">
      <c r="A150" s="33">
        <v>144</v>
      </c>
      <c r="B150" s="63"/>
      <c r="C150" s="27" t="s">
        <v>153</v>
      </c>
      <c r="D150" s="28"/>
      <c r="E150" s="29"/>
      <c r="F150" s="29"/>
      <c r="G150" s="29"/>
      <c r="H150" s="29"/>
      <c r="I150" s="10">
        <v>0.23</v>
      </c>
    </row>
    <row r="151" spans="1:9" ht="18.75">
      <c r="A151" s="33">
        <v>145</v>
      </c>
      <c r="B151" s="63"/>
      <c r="C151" s="27" t="s">
        <v>154</v>
      </c>
      <c r="D151" s="28"/>
      <c r="E151" s="29"/>
      <c r="F151" s="29"/>
      <c r="G151" s="29"/>
      <c r="H151" s="29"/>
      <c r="I151" s="10">
        <v>0.46</v>
      </c>
    </row>
    <row r="152" spans="1:9" ht="18.75">
      <c r="A152" s="33">
        <v>146</v>
      </c>
      <c r="B152" s="63"/>
      <c r="C152" s="27" t="s">
        <v>155</v>
      </c>
      <c r="D152" s="28"/>
      <c r="E152" s="29"/>
      <c r="F152" s="29"/>
      <c r="G152" s="29"/>
      <c r="H152" s="29"/>
      <c r="I152" s="10">
        <v>0.23</v>
      </c>
    </row>
    <row r="153" spans="1:9" ht="18.75">
      <c r="A153" s="33">
        <v>147</v>
      </c>
      <c r="B153" s="63"/>
      <c r="C153" s="27" t="s">
        <v>156</v>
      </c>
      <c r="D153" s="28"/>
      <c r="E153" s="29"/>
      <c r="F153" s="29"/>
      <c r="G153" s="29"/>
      <c r="H153" s="29"/>
      <c r="I153" s="10">
        <v>0.23</v>
      </c>
    </row>
    <row r="154" spans="1:9" ht="18.75">
      <c r="A154" s="33">
        <v>148</v>
      </c>
      <c r="B154" s="63"/>
      <c r="C154" s="27" t="s">
        <v>157</v>
      </c>
      <c r="D154" s="28"/>
      <c r="E154" s="29"/>
      <c r="F154" s="29"/>
      <c r="G154" s="29"/>
      <c r="H154" s="29"/>
      <c r="I154" s="10">
        <v>0.23</v>
      </c>
    </row>
    <row r="155" spans="1:9" ht="22.5" customHeight="1">
      <c r="A155" s="33">
        <v>149</v>
      </c>
      <c r="B155" s="63" t="s">
        <v>259</v>
      </c>
      <c r="C155" s="27" t="s">
        <v>158</v>
      </c>
      <c r="D155" s="28"/>
      <c r="E155" s="29"/>
      <c r="F155" s="29"/>
      <c r="G155" s="29"/>
      <c r="H155" s="29"/>
      <c r="I155" s="10">
        <v>0.23</v>
      </c>
    </row>
    <row r="156" spans="1:9" ht="22.5" customHeight="1">
      <c r="A156" s="33">
        <v>150</v>
      </c>
      <c r="B156" s="63"/>
      <c r="C156" s="27" t="s">
        <v>159</v>
      </c>
      <c r="D156" s="28"/>
      <c r="E156" s="29"/>
      <c r="F156" s="29"/>
      <c r="G156" s="29"/>
      <c r="H156" s="29"/>
      <c r="I156" s="10">
        <v>0.91</v>
      </c>
    </row>
    <row r="157" spans="1:9" ht="22.5" customHeight="1">
      <c r="A157" s="33">
        <v>151</v>
      </c>
      <c r="B157" s="63"/>
      <c r="C157" s="27" t="s">
        <v>160</v>
      </c>
      <c r="D157" s="28"/>
      <c r="E157" s="29"/>
      <c r="F157" s="29"/>
      <c r="G157" s="29"/>
      <c r="H157" s="29"/>
      <c r="I157" s="10">
        <v>0.23</v>
      </c>
    </row>
    <row r="158" spans="1:9" ht="22.5" customHeight="1">
      <c r="A158" s="33">
        <v>152</v>
      </c>
      <c r="B158" s="63"/>
      <c r="C158" s="27" t="s">
        <v>161</v>
      </c>
      <c r="D158" s="28"/>
      <c r="E158" s="29"/>
      <c r="F158" s="29"/>
      <c r="G158" s="29"/>
      <c r="H158" s="29"/>
      <c r="I158" s="10">
        <v>0.23</v>
      </c>
    </row>
    <row r="159" spans="1:9" ht="22.5" customHeight="1">
      <c r="A159" s="33">
        <v>153</v>
      </c>
      <c r="B159" s="63"/>
      <c r="C159" s="27" t="s">
        <v>162</v>
      </c>
      <c r="D159" s="28"/>
      <c r="E159" s="29"/>
      <c r="F159" s="29"/>
      <c r="G159" s="29"/>
      <c r="H159" s="29"/>
      <c r="I159" s="10">
        <v>0.23</v>
      </c>
    </row>
    <row r="160" spans="1:9" ht="22.5" customHeight="1">
      <c r="A160" s="33">
        <v>154</v>
      </c>
      <c r="B160" s="63"/>
      <c r="C160" s="27" t="s">
        <v>163</v>
      </c>
      <c r="D160" s="28"/>
      <c r="E160" s="29"/>
      <c r="F160" s="29"/>
      <c r="G160" s="29"/>
      <c r="H160" s="29"/>
      <c r="I160" s="10">
        <v>0.91</v>
      </c>
    </row>
    <row r="161" spans="1:9" ht="22.5" customHeight="1">
      <c r="A161" s="33">
        <v>155</v>
      </c>
      <c r="B161" s="63"/>
      <c r="C161" s="27" t="s">
        <v>164</v>
      </c>
      <c r="D161" s="28"/>
      <c r="E161" s="29"/>
      <c r="F161" s="29"/>
      <c r="G161" s="29"/>
      <c r="H161" s="29"/>
      <c r="I161" s="10">
        <v>0.23</v>
      </c>
    </row>
    <row r="162" spans="1:9" ht="22.5" customHeight="1">
      <c r="A162" s="33">
        <v>156</v>
      </c>
      <c r="B162" s="63"/>
      <c r="C162" s="27" t="s">
        <v>165</v>
      </c>
      <c r="D162" s="28"/>
      <c r="E162" s="29"/>
      <c r="F162" s="29"/>
      <c r="G162" s="29"/>
      <c r="H162" s="29"/>
      <c r="I162" s="10">
        <v>0.23</v>
      </c>
    </row>
    <row r="163" spans="1:9" ht="22.5" customHeight="1">
      <c r="A163" s="33">
        <v>157</v>
      </c>
      <c r="B163" s="63"/>
      <c r="C163" s="27" t="s">
        <v>166</v>
      </c>
      <c r="D163" s="28"/>
      <c r="E163" s="29"/>
      <c r="F163" s="29"/>
      <c r="G163" s="29"/>
      <c r="H163" s="29"/>
      <c r="I163" s="10">
        <v>0.46</v>
      </c>
    </row>
    <row r="164" spans="1:9" ht="22.5" customHeight="1">
      <c r="A164" s="33">
        <v>158</v>
      </c>
      <c r="B164" s="63"/>
      <c r="C164" s="27" t="s">
        <v>167</v>
      </c>
      <c r="D164" s="28"/>
      <c r="E164" s="29"/>
      <c r="F164" s="29"/>
      <c r="G164" s="29"/>
      <c r="H164" s="29"/>
      <c r="I164" s="10">
        <v>0.46</v>
      </c>
    </row>
    <row r="165" spans="1:9" ht="22.5" customHeight="1">
      <c r="A165" s="33">
        <v>159</v>
      </c>
      <c r="B165" s="63"/>
      <c r="C165" s="27" t="s">
        <v>168</v>
      </c>
      <c r="D165" s="28"/>
      <c r="E165" s="29"/>
      <c r="F165" s="29"/>
      <c r="G165" s="29"/>
      <c r="H165" s="29"/>
      <c r="I165" s="10">
        <v>0.23</v>
      </c>
    </row>
    <row r="166" spans="1:9" ht="22.5" customHeight="1">
      <c r="A166" s="33">
        <v>160</v>
      </c>
      <c r="B166" s="63"/>
      <c r="C166" s="27" t="s">
        <v>169</v>
      </c>
      <c r="D166" s="28"/>
      <c r="E166" s="29"/>
      <c r="F166" s="29"/>
      <c r="G166" s="29"/>
      <c r="H166" s="29"/>
      <c r="I166" s="10">
        <v>0.46</v>
      </c>
    </row>
    <row r="167" spans="1:9" ht="22.5" customHeight="1">
      <c r="A167" s="33">
        <v>161</v>
      </c>
      <c r="B167" s="63"/>
      <c r="C167" s="27" t="s">
        <v>11</v>
      </c>
      <c r="D167" s="28"/>
      <c r="E167" s="29"/>
      <c r="F167" s="29"/>
      <c r="G167" s="29"/>
      <c r="H167" s="29"/>
      <c r="I167" s="10">
        <v>2.96</v>
      </c>
    </row>
    <row r="168" spans="1:9" ht="22.5" customHeight="1">
      <c r="A168" s="33">
        <v>162</v>
      </c>
      <c r="B168" s="63"/>
      <c r="C168" s="27" t="s">
        <v>170</v>
      </c>
      <c r="D168" s="28"/>
      <c r="E168" s="29"/>
      <c r="F168" s="29"/>
      <c r="G168" s="29"/>
      <c r="H168" s="29"/>
      <c r="I168" s="10">
        <v>0.46</v>
      </c>
    </row>
    <row r="169" spans="1:9" ht="22.5" customHeight="1">
      <c r="A169" s="33">
        <v>163</v>
      </c>
      <c r="B169" s="63"/>
      <c r="C169" s="27" t="s">
        <v>171</v>
      </c>
      <c r="D169" s="28"/>
      <c r="E169" s="29"/>
      <c r="F169" s="29"/>
      <c r="G169" s="29"/>
      <c r="H169" s="29"/>
      <c r="I169" s="10">
        <v>0.23</v>
      </c>
    </row>
    <row r="170" spans="1:9" ht="22.5" customHeight="1">
      <c r="A170" s="33">
        <v>164</v>
      </c>
      <c r="B170" s="63"/>
      <c r="C170" s="27" t="s">
        <v>172</v>
      </c>
      <c r="D170" s="28"/>
      <c r="E170" s="29"/>
      <c r="F170" s="29"/>
      <c r="G170" s="29"/>
      <c r="H170" s="29"/>
      <c r="I170" s="10">
        <v>1.1399999999999999</v>
      </c>
    </row>
    <row r="171" spans="1:9" ht="22.5" customHeight="1">
      <c r="A171" s="33">
        <v>165</v>
      </c>
      <c r="B171" s="63"/>
      <c r="C171" s="27" t="s">
        <v>173</v>
      </c>
      <c r="D171" s="28"/>
      <c r="E171" s="29"/>
      <c r="F171" s="29"/>
      <c r="G171" s="29"/>
      <c r="H171" s="29"/>
      <c r="I171" s="10">
        <v>0.46</v>
      </c>
    </row>
    <row r="172" spans="1:9" ht="22.5" customHeight="1">
      <c r="A172" s="33">
        <v>166</v>
      </c>
      <c r="B172" s="63"/>
      <c r="C172" s="27" t="s">
        <v>174</v>
      </c>
      <c r="D172" s="28"/>
      <c r="E172" s="29"/>
      <c r="F172" s="29"/>
      <c r="G172" s="29"/>
      <c r="H172" s="29"/>
      <c r="I172" s="10">
        <v>0.23</v>
      </c>
    </row>
    <row r="173" spans="1:9" ht="22.5" customHeight="1">
      <c r="A173" s="33">
        <v>167</v>
      </c>
      <c r="B173" s="63"/>
      <c r="C173" s="27" t="s">
        <v>175</v>
      </c>
      <c r="D173" s="28"/>
      <c r="E173" s="29"/>
      <c r="F173" s="29"/>
      <c r="G173" s="29"/>
      <c r="H173" s="29"/>
      <c r="I173" s="10">
        <v>0.46</v>
      </c>
    </row>
    <row r="174" spans="1:9" ht="22.5" customHeight="1">
      <c r="A174" s="33">
        <v>168</v>
      </c>
      <c r="B174" s="63"/>
      <c r="C174" s="27" t="s">
        <v>176</v>
      </c>
      <c r="D174" s="28"/>
      <c r="E174" s="29"/>
      <c r="F174" s="29"/>
      <c r="G174" s="29"/>
      <c r="H174" s="29"/>
      <c r="I174" s="10">
        <v>0.23</v>
      </c>
    </row>
    <row r="175" spans="1:9" ht="22.5" customHeight="1">
      <c r="A175" s="33">
        <v>169</v>
      </c>
      <c r="B175" s="63"/>
      <c r="C175" s="27" t="s">
        <v>177</v>
      </c>
      <c r="D175" s="28"/>
      <c r="E175" s="29"/>
      <c r="F175" s="29"/>
      <c r="G175" s="29"/>
      <c r="H175" s="29"/>
      <c r="I175" s="10">
        <v>0.23</v>
      </c>
    </row>
    <row r="176" spans="1:9" ht="22.5" customHeight="1">
      <c r="A176" s="33">
        <v>170</v>
      </c>
      <c r="B176" s="63"/>
      <c r="C176" s="27" t="s">
        <v>178</v>
      </c>
      <c r="D176" s="28"/>
      <c r="E176" s="29"/>
      <c r="F176" s="29"/>
      <c r="G176" s="29"/>
      <c r="H176" s="29"/>
      <c r="I176" s="10">
        <v>0.46</v>
      </c>
    </row>
    <row r="177" spans="1:9" ht="22.5" customHeight="1">
      <c r="A177" s="33">
        <v>171</v>
      </c>
      <c r="B177" s="63"/>
      <c r="C177" s="27" t="s">
        <v>179</v>
      </c>
      <c r="D177" s="28"/>
      <c r="E177" s="29"/>
      <c r="F177" s="29"/>
      <c r="G177" s="29"/>
      <c r="H177" s="29"/>
      <c r="I177" s="10">
        <v>0.23</v>
      </c>
    </row>
    <row r="178" spans="1:9" ht="22.5" customHeight="1">
      <c r="A178" s="33">
        <v>172</v>
      </c>
      <c r="B178" s="63"/>
      <c r="C178" s="27" t="s">
        <v>180</v>
      </c>
      <c r="D178" s="28"/>
      <c r="E178" s="29"/>
      <c r="F178" s="29"/>
      <c r="G178" s="29"/>
      <c r="H178" s="29"/>
      <c r="I178" s="10">
        <v>0.46</v>
      </c>
    </row>
    <row r="179" spans="1:9" ht="22.5" customHeight="1">
      <c r="A179" s="33">
        <v>173</v>
      </c>
      <c r="B179" s="63"/>
      <c r="C179" s="27" t="s">
        <v>181</v>
      </c>
      <c r="D179" s="28"/>
      <c r="E179" s="29"/>
      <c r="F179" s="29"/>
      <c r="G179" s="29"/>
      <c r="H179" s="29"/>
      <c r="I179" s="10">
        <v>0.23</v>
      </c>
    </row>
    <row r="180" spans="1:9" ht="22.5" customHeight="1">
      <c r="A180" s="33">
        <v>174</v>
      </c>
      <c r="B180" s="63"/>
      <c r="C180" s="27" t="s">
        <v>182</v>
      </c>
      <c r="D180" s="28"/>
      <c r="E180" s="29"/>
      <c r="F180" s="29"/>
      <c r="G180" s="29"/>
      <c r="H180" s="29"/>
      <c r="I180" s="10">
        <v>0.23</v>
      </c>
    </row>
    <row r="181" spans="1:9" ht="22.5" customHeight="1">
      <c r="A181" s="33">
        <v>175</v>
      </c>
      <c r="B181" s="63"/>
      <c r="C181" s="27" t="s">
        <v>183</v>
      </c>
      <c r="D181" s="28"/>
      <c r="E181" s="29"/>
      <c r="F181" s="29"/>
      <c r="G181" s="29"/>
      <c r="H181" s="29"/>
      <c r="I181" s="10">
        <v>0.46</v>
      </c>
    </row>
    <row r="182" spans="1:9" ht="22.5" customHeight="1">
      <c r="A182" s="33">
        <v>176</v>
      </c>
      <c r="B182" s="63"/>
      <c r="C182" s="27" t="s">
        <v>12</v>
      </c>
      <c r="D182" s="28"/>
      <c r="E182" s="29"/>
      <c r="F182" s="29"/>
      <c r="G182" s="29"/>
      <c r="H182" s="29"/>
      <c r="I182" s="10">
        <v>0.23</v>
      </c>
    </row>
    <row r="183" spans="1:9" ht="22.5" customHeight="1">
      <c r="A183" s="33">
        <v>177</v>
      </c>
      <c r="B183" s="63"/>
      <c r="C183" s="27" t="s">
        <v>184</v>
      </c>
      <c r="D183" s="28"/>
      <c r="E183" s="29"/>
      <c r="F183" s="29"/>
      <c r="G183" s="29"/>
      <c r="H183" s="29"/>
      <c r="I183" s="10">
        <v>0.23</v>
      </c>
    </row>
    <row r="184" spans="1:9" ht="22.5" customHeight="1">
      <c r="A184" s="33">
        <v>178</v>
      </c>
      <c r="B184" s="63"/>
      <c r="C184" s="27" t="s">
        <v>185</v>
      </c>
      <c r="D184" s="28"/>
      <c r="E184" s="29"/>
      <c r="F184" s="29"/>
      <c r="G184" s="29"/>
      <c r="H184" s="29"/>
      <c r="I184" s="10">
        <v>0.46</v>
      </c>
    </row>
    <row r="185" spans="1:9" ht="22.5" customHeight="1">
      <c r="A185" s="33">
        <v>179</v>
      </c>
      <c r="B185" s="63"/>
      <c r="C185" s="27" t="s">
        <v>186</v>
      </c>
      <c r="D185" s="28"/>
      <c r="E185" s="29"/>
      <c r="F185" s="29"/>
      <c r="G185" s="29"/>
      <c r="H185" s="29"/>
      <c r="I185" s="10">
        <v>0.46</v>
      </c>
    </row>
    <row r="186" spans="1:9" ht="22.5" customHeight="1">
      <c r="A186" s="33">
        <v>180</v>
      </c>
      <c r="B186" s="63"/>
      <c r="C186" s="27" t="s">
        <v>187</v>
      </c>
      <c r="D186" s="28"/>
      <c r="E186" s="29"/>
      <c r="F186" s="29"/>
      <c r="G186" s="29"/>
      <c r="H186" s="29"/>
      <c r="I186" s="10">
        <v>0.23</v>
      </c>
    </row>
    <row r="187" spans="1:9" ht="22.5" customHeight="1">
      <c r="A187" s="33">
        <v>181</v>
      </c>
      <c r="B187" s="63"/>
      <c r="C187" s="27" t="s">
        <v>188</v>
      </c>
      <c r="D187" s="28"/>
      <c r="E187" s="29"/>
      <c r="F187" s="29"/>
      <c r="G187" s="29"/>
      <c r="H187" s="29"/>
      <c r="I187" s="10">
        <v>0.23</v>
      </c>
    </row>
    <row r="188" spans="1:9" ht="22.5" customHeight="1">
      <c r="A188" s="33">
        <v>182</v>
      </c>
      <c r="B188" s="64"/>
      <c r="C188" s="27" t="s">
        <v>189</v>
      </c>
      <c r="D188" s="28"/>
      <c r="E188" s="29"/>
      <c r="F188" s="29"/>
      <c r="G188" s="29"/>
      <c r="H188" s="29"/>
      <c r="I188" s="10">
        <v>0.68</v>
      </c>
    </row>
    <row r="189" spans="1:9" ht="21.95" customHeight="1">
      <c r="A189" s="16"/>
      <c r="B189" s="60" t="s">
        <v>6</v>
      </c>
      <c r="C189" s="60"/>
      <c r="D189" s="31"/>
      <c r="E189" s="31"/>
      <c r="F189" s="31"/>
      <c r="G189" s="31"/>
      <c r="H189" s="31"/>
      <c r="I189" s="24">
        <f>SUM(I190:I193)</f>
        <v>5.68</v>
      </c>
    </row>
    <row r="190" spans="1:9" ht="21.95" customHeight="1">
      <c r="A190" s="22">
        <v>1</v>
      </c>
      <c r="B190" s="61" t="s">
        <v>267</v>
      </c>
      <c r="C190" s="36" t="s">
        <v>194</v>
      </c>
      <c r="D190" s="17">
        <v>10</v>
      </c>
      <c r="E190" s="12"/>
      <c r="F190" s="12"/>
      <c r="G190" s="13"/>
      <c r="H190" s="12"/>
      <c r="I190" s="10">
        <v>0.56999999999999995</v>
      </c>
    </row>
    <row r="191" spans="1:9" ht="21.95" customHeight="1">
      <c r="A191" s="22">
        <v>2</v>
      </c>
      <c r="B191" s="61"/>
      <c r="C191" s="36" t="s">
        <v>195</v>
      </c>
      <c r="D191" s="17">
        <v>10</v>
      </c>
      <c r="E191" s="12"/>
      <c r="F191" s="12"/>
      <c r="G191" s="13"/>
      <c r="H191" s="12"/>
      <c r="I191" s="10">
        <v>0.56999999999999995</v>
      </c>
    </row>
    <row r="192" spans="1:9" ht="21.95" customHeight="1">
      <c r="A192" s="22">
        <v>3</v>
      </c>
      <c r="B192" s="61"/>
      <c r="C192" s="44" t="s">
        <v>196</v>
      </c>
      <c r="D192" s="45">
        <v>10</v>
      </c>
      <c r="E192" s="46"/>
      <c r="F192" s="47"/>
      <c r="G192" s="48"/>
      <c r="H192" s="47"/>
      <c r="I192" s="49">
        <v>0.56999999999999995</v>
      </c>
    </row>
    <row r="193" spans="1:9" ht="21.95" customHeight="1">
      <c r="A193" s="22">
        <v>4</v>
      </c>
      <c r="B193" s="61"/>
      <c r="C193" s="36" t="s">
        <v>197</v>
      </c>
      <c r="D193" s="17"/>
      <c r="E193" s="18"/>
      <c r="F193" s="19"/>
      <c r="G193" s="13"/>
      <c r="H193" s="19"/>
      <c r="I193" s="10">
        <v>3.97</v>
      </c>
    </row>
    <row r="194" spans="1:9" ht="20.25">
      <c r="A194" s="8"/>
      <c r="B194" s="60" t="s">
        <v>6</v>
      </c>
      <c r="C194" s="60"/>
      <c r="D194" s="9"/>
      <c r="E194" s="9"/>
      <c r="F194" s="9"/>
      <c r="G194" s="9"/>
      <c r="H194" s="9"/>
      <c r="I194" s="24">
        <f>SUM(I195:I202)</f>
        <v>9.69</v>
      </c>
    </row>
    <row r="195" spans="1:9" ht="18.75">
      <c r="A195" s="22">
        <v>1</v>
      </c>
      <c r="B195" s="61" t="s">
        <v>266</v>
      </c>
      <c r="C195" s="36" t="s">
        <v>7</v>
      </c>
      <c r="D195" s="22"/>
      <c r="E195" s="22"/>
      <c r="F195" s="22"/>
      <c r="G195" s="22"/>
      <c r="H195" s="22"/>
      <c r="I195" s="10">
        <v>1.71</v>
      </c>
    </row>
    <row r="196" spans="1:9" ht="18.75">
      <c r="A196" s="22">
        <v>2</v>
      </c>
      <c r="B196" s="61"/>
      <c r="C196" s="36" t="s">
        <v>198</v>
      </c>
      <c r="D196" s="22"/>
      <c r="E196" s="22"/>
      <c r="F196" s="22"/>
      <c r="G196" s="22"/>
      <c r="H196" s="22"/>
      <c r="I196" s="10">
        <v>1.1399999999999999</v>
      </c>
    </row>
    <row r="197" spans="1:9" ht="18.75">
      <c r="A197" s="22">
        <v>3</v>
      </c>
      <c r="B197" s="61"/>
      <c r="C197" s="36" t="s">
        <v>194</v>
      </c>
      <c r="D197" s="22"/>
      <c r="E197" s="22"/>
      <c r="F197" s="22"/>
      <c r="G197" s="22"/>
      <c r="H197" s="22"/>
      <c r="I197" s="10">
        <v>1.1399999999999999</v>
      </c>
    </row>
    <row r="198" spans="1:9" ht="18.75">
      <c r="A198" s="22">
        <v>4</v>
      </c>
      <c r="B198" s="61"/>
      <c r="C198" s="36" t="s">
        <v>199</v>
      </c>
      <c r="D198" s="22"/>
      <c r="E198" s="22"/>
      <c r="F198" s="22"/>
      <c r="G198" s="22"/>
      <c r="H198" s="22"/>
      <c r="I198" s="10">
        <v>1.1399999999999999</v>
      </c>
    </row>
    <row r="199" spans="1:9" ht="18.75">
      <c r="A199" s="22">
        <v>5</v>
      </c>
      <c r="B199" s="61"/>
      <c r="C199" s="36" t="s">
        <v>200</v>
      </c>
      <c r="D199" s="22"/>
      <c r="E199" s="22"/>
      <c r="F199" s="22"/>
      <c r="G199" s="22"/>
      <c r="H199" s="22"/>
      <c r="I199" s="10">
        <v>1.1399999999999999</v>
      </c>
    </row>
    <row r="200" spans="1:9" ht="18.75">
      <c r="A200" s="22">
        <v>6</v>
      </c>
      <c r="B200" s="61"/>
      <c r="C200" s="36" t="s">
        <v>201</v>
      </c>
      <c r="D200" s="22"/>
      <c r="E200" s="22"/>
      <c r="F200" s="22"/>
      <c r="G200" s="22"/>
      <c r="H200" s="22"/>
      <c r="I200" s="10">
        <v>1.1399999999999999</v>
      </c>
    </row>
    <row r="201" spans="1:9" ht="18.75">
      <c r="A201" s="22">
        <v>7</v>
      </c>
      <c r="B201" s="61"/>
      <c r="C201" s="36" t="s">
        <v>202</v>
      </c>
      <c r="D201" s="22"/>
      <c r="E201" s="22"/>
      <c r="F201" s="22"/>
      <c r="G201" s="22"/>
      <c r="H201" s="22"/>
      <c r="I201" s="10">
        <v>1.1399999999999999</v>
      </c>
    </row>
    <row r="202" spans="1:9" ht="18.75">
      <c r="A202" s="22">
        <v>8</v>
      </c>
      <c r="B202" s="61"/>
      <c r="C202" s="36" t="s">
        <v>8</v>
      </c>
      <c r="D202" s="22"/>
      <c r="E202" s="22"/>
      <c r="F202" s="22"/>
      <c r="G202" s="22"/>
      <c r="H202" s="22"/>
      <c r="I202" s="10">
        <v>1.1399999999999999</v>
      </c>
    </row>
    <row r="203" spans="1:9" ht="18.75">
      <c r="A203" s="16"/>
      <c r="B203" s="60" t="s">
        <v>6</v>
      </c>
      <c r="C203" s="60"/>
      <c r="D203" s="10"/>
      <c r="E203" s="10"/>
      <c r="F203" s="10"/>
      <c r="G203" s="10"/>
      <c r="H203" s="10"/>
      <c r="I203" s="24">
        <f>SUM(I204:I204)</f>
        <v>5.8</v>
      </c>
    </row>
    <row r="204" spans="1:9" ht="28.5">
      <c r="A204" s="22">
        <v>1</v>
      </c>
      <c r="B204" s="41" t="s">
        <v>190</v>
      </c>
      <c r="C204" s="36" t="s">
        <v>203</v>
      </c>
      <c r="D204" s="11"/>
      <c r="E204" s="12"/>
      <c r="F204" s="12"/>
      <c r="G204" s="13"/>
      <c r="H204" s="12"/>
      <c r="I204" s="10">
        <v>5.8</v>
      </c>
    </row>
    <row r="205" spans="1:9" ht="18.75">
      <c r="A205" s="23"/>
      <c r="B205" s="60" t="s">
        <v>6</v>
      </c>
      <c r="C205" s="60"/>
      <c r="D205" s="14"/>
      <c r="E205" s="12"/>
      <c r="F205" s="12"/>
      <c r="G205" s="13"/>
      <c r="H205" s="12"/>
      <c r="I205" s="24">
        <f>SUM(I206:I208)</f>
        <v>8.6999999999999993</v>
      </c>
    </row>
    <row r="206" spans="1:9" ht="18.75">
      <c r="A206" s="22">
        <v>1</v>
      </c>
      <c r="B206" s="66" t="s">
        <v>265</v>
      </c>
      <c r="C206" s="36" t="s">
        <v>194</v>
      </c>
      <c r="D206" s="22"/>
      <c r="E206" s="22"/>
      <c r="F206" s="22"/>
      <c r="G206" s="22"/>
      <c r="H206" s="22"/>
      <c r="I206" s="10">
        <v>2.9</v>
      </c>
    </row>
    <row r="207" spans="1:9" ht="18.75">
      <c r="A207" s="22">
        <v>2</v>
      </c>
      <c r="B207" s="66"/>
      <c r="C207" s="36" t="s">
        <v>204</v>
      </c>
      <c r="D207" s="22"/>
      <c r="E207" s="22"/>
      <c r="F207" s="22"/>
      <c r="G207" s="22"/>
      <c r="H207" s="22"/>
      <c r="I207" s="10">
        <v>2.9</v>
      </c>
    </row>
    <row r="208" spans="1:9" ht="18.75">
      <c r="A208" s="22">
        <v>3</v>
      </c>
      <c r="B208" s="66"/>
      <c r="C208" s="36" t="s">
        <v>205</v>
      </c>
      <c r="D208" s="22"/>
      <c r="E208" s="22"/>
      <c r="F208" s="22"/>
      <c r="G208" s="22"/>
      <c r="H208" s="22"/>
      <c r="I208" s="10">
        <v>2.9</v>
      </c>
    </row>
    <row r="209" spans="1:9" ht="18.75">
      <c r="A209" s="15"/>
      <c r="B209" s="60" t="s">
        <v>6</v>
      </c>
      <c r="C209" s="60"/>
      <c r="D209" s="11"/>
      <c r="E209" s="12"/>
      <c r="F209" s="12"/>
      <c r="G209" s="13"/>
      <c r="H209" s="12"/>
      <c r="I209" s="25">
        <f>I210</f>
        <v>2.2999999999999998</v>
      </c>
    </row>
    <row r="210" spans="1:9" ht="18.75">
      <c r="A210" s="22">
        <v>1</v>
      </c>
      <c r="B210" s="41" t="s">
        <v>264</v>
      </c>
      <c r="C210" s="37" t="s">
        <v>197</v>
      </c>
      <c r="D210" s="31"/>
      <c r="E210" s="31"/>
      <c r="F210" s="31"/>
      <c r="G210" s="31"/>
      <c r="H210" s="31"/>
      <c r="I210" s="10">
        <v>2.2999999999999998</v>
      </c>
    </row>
    <row r="211" spans="1:9" ht="18.75">
      <c r="A211" s="16"/>
      <c r="B211" s="60" t="s">
        <v>6</v>
      </c>
      <c r="C211" s="60"/>
      <c r="D211" s="31"/>
      <c r="E211" s="31"/>
      <c r="F211" s="31"/>
      <c r="G211" s="31"/>
      <c r="H211" s="31"/>
      <c r="I211" s="24">
        <f>SUM(I212:I215)</f>
        <v>2.2799999999999998</v>
      </c>
    </row>
    <row r="212" spans="1:9" ht="27">
      <c r="A212" s="22">
        <v>1</v>
      </c>
      <c r="B212" s="61" t="s">
        <v>263</v>
      </c>
      <c r="C212" s="37" t="s">
        <v>206</v>
      </c>
      <c r="D212" s="17">
        <v>10</v>
      </c>
      <c r="E212" s="12"/>
      <c r="F212" s="12"/>
      <c r="G212" s="13"/>
      <c r="H212" s="12"/>
      <c r="I212" s="10">
        <v>0.56999999999999995</v>
      </c>
    </row>
    <row r="213" spans="1:9" ht="27">
      <c r="A213" s="22">
        <v>2</v>
      </c>
      <c r="B213" s="61"/>
      <c r="C213" s="37" t="s">
        <v>207</v>
      </c>
      <c r="D213" s="17">
        <v>10</v>
      </c>
      <c r="E213" s="12"/>
      <c r="F213" s="12"/>
      <c r="G213" s="13"/>
      <c r="H213" s="12"/>
      <c r="I213" s="10">
        <v>0.56999999999999995</v>
      </c>
    </row>
    <row r="214" spans="1:9" ht="18.75">
      <c r="A214" s="22">
        <v>3</v>
      </c>
      <c r="B214" s="61"/>
      <c r="C214" s="37" t="s">
        <v>208</v>
      </c>
      <c r="D214" s="17"/>
      <c r="E214" s="12"/>
      <c r="F214" s="12"/>
      <c r="G214" s="13"/>
      <c r="H214" s="12"/>
      <c r="I214" s="10">
        <v>0.56999999999999995</v>
      </c>
    </row>
    <row r="215" spans="1:9" ht="27">
      <c r="A215" s="22">
        <v>4</v>
      </c>
      <c r="B215" s="61"/>
      <c r="C215" s="36" t="s">
        <v>209</v>
      </c>
      <c r="D215" s="17">
        <v>10</v>
      </c>
      <c r="E215" s="18"/>
      <c r="F215" s="19"/>
      <c r="G215" s="13"/>
      <c r="H215" s="19"/>
      <c r="I215" s="10">
        <v>0.56999999999999995</v>
      </c>
    </row>
    <row r="216" spans="1:9" ht="18.75">
      <c r="A216" s="16"/>
      <c r="B216" s="60" t="s">
        <v>6</v>
      </c>
      <c r="C216" s="60"/>
      <c r="D216" s="11"/>
      <c r="E216" s="12"/>
      <c r="F216" s="12"/>
      <c r="G216" s="13"/>
      <c r="H216" s="12"/>
      <c r="I216" s="25">
        <f>I217</f>
        <v>10</v>
      </c>
    </row>
    <row r="217" spans="1:9" ht="18.75">
      <c r="A217" s="22">
        <v>1</v>
      </c>
      <c r="B217" s="42" t="s">
        <v>262</v>
      </c>
      <c r="C217" s="36" t="s">
        <v>210</v>
      </c>
      <c r="D217" s="11"/>
      <c r="E217" s="12"/>
      <c r="F217" s="12"/>
      <c r="G217" s="13"/>
      <c r="H217" s="12"/>
      <c r="I217" s="10">
        <v>10</v>
      </c>
    </row>
    <row r="218" spans="1:9" ht="18.75">
      <c r="A218" s="16"/>
      <c r="B218" s="60" t="s">
        <v>6</v>
      </c>
      <c r="C218" s="60"/>
      <c r="D218" s="11"/>
      <c r="E218" s="12"/>
      <c r="F218" s="12"/>
      <c r="G218" s="13"/>
      <c r="H218" s="12"/>
      <c r="I218" s="32">
        <f>SUM(I219:I271)</f>
        <v>105.20000000000005</v>
      </c>
    </row>
    <row r="219" spans="1:9" ht="18.75" customHeight="1">
      <c r="A219" s="22">
        <v>1</v>
      </c>
      <c r="B219" s="62" t="s">
        <v>9</v>
      </c>
      <c r="C219" s="44" t="s">
        <v>194</v>
      </c>
      <c r="D219" s="53"/>
      <c r="E219" s="54"/>
      <c r="F219" s="54"/>
      <c r="G219" s="48"/>
      <c r="H219" s="54"/>
      <c r="I219" s="49">
        <v>2.2000000000000002</v>
      </c>
    </row>
    <row r="220" spans="1:9" ht="18.75">
      <c r="A220" s="22">
        <v>2</v>
      </c>
      <c r="B220" s="63"/>
      <c r="C220" s="44" t="s">
        <v>211</v>
      </c>
      <c r="D220" s="53"/>
      <c r="E220" s="54"/>
      <c r="F220" s="54"/>
      <c r="G220" s="48"/>
      <c r="H220" s="54"/>
      <c r="I220" s="49">
        <v>2.2000000000000002</v>
      </c>
    </row>
    <row r="221" spans="1:9" ht="18.75">
      <c r="A221" s="33">
        <v>3</v>
      </c>
      <c r="B221" s="63"/>
      <c r="C221" s="44" t="s">
        <v>212</v>
      </c>
      <c r="D221" s="53"/>
      <c r="E221" s="54"/>
      <c r="F221" s="54"/>
      <c r="G221" s="48"/>
      <c r="H221" s="54"/>
      <c r="I221" s="49">
        <v>2</v>
      </c>
    </row>
    <row r="222" spans="1:9" ht="18.75">
      <c r="A222" s="33">
        <v>4</v>
      </c>
      <c r="B222" s="63"/>
      <c r="C222" s="44" t="s">
        <v>213</v>
      </c>
      <c r="D222" s="53"/>
      <c r="E222" s="54"/>
      <c r="F222" s="54"/>
      <c r="G222" s="48"/>
      <c r="H222" s="54"/>
      <c r="I222" s="49">
        <v>1.2</v>
      </c>
    </row>
    <row r="223" spans="1:9" ht="18.75">
      <c r="A223" s="33">
        <v>5</v>
      </c>
      <c r="B223" s="63"/>
      <c r="C223" s="44" t="s">
        <v>214</v>
      </c>
      <c r="D223" s="53"/>
      <c r="E223" s="54"/>
      <c r="F223" s="54"/>
      <c r="G223" s="48"/>
      <c r="H223" s="54"/>
      <c r="I223" s="49">
        <v>2.2000000000000002</v>
      </c>
    </row>
    <row r="224" spans="1:9" ht="22.5" customHeight="1">
      <c r="A224" s="33">
        <v>7</v>
      </c>
      <c r="B224" s="63"/>
      <c r="C224" s="44" t="s">
        <v>215</v>
      </c>
      <c r="D224" s="53"/>
      <c r="E224" s="54"/>
      <c r="F224" s="54"/>
      <c r="G224" s="48"/>
      <c r="H224" s="54"/>
      <c r="I224" s="49">
        <v>2.2000000000000002</v>
      </c>
    </row>
    <row r="225" spans="1:9" ht="18.75">
      <c r="A225" s="33">
        <v>8</v>
      </c>
      <c r="B225" s="63"/>
      <c r="C225" s="44" t="s">
        <v>216</v>
      </c>
      <c r="D225" s="53"/>
      <c r="E225" s="54"/>
      <c r="F225" s="54"/>
      <c r="G225" s="48"/>
      <c r="H225" s="54"/>
      <c r="I225" s="49">
        <v>1.7</v>
      </c>
    </row>
    <row r="226" spans="1:9" ht="18.75">
      <c r="A226" s="33">
        <v>9</v>
      </c>
      <c r="B226" s="63" t="s">
        <v>261</v>
      </c>
      <c r="C226" s="44" t="s">
        <v>217</v>
      </c>
      <c r="D226" s="53"/>
      <c r="E226" s="54"/>
      <c r="F226" s="54"/>
      <c r="G226" s="48"/>
      <c r="H226" s="54"/>
      <c r="I226" s="49">
        <v>2.2000000000000002</v>
      </c>
    </row>
    <row r="227" spans="1:9" ht="18.75">
      <c r="A227" s="33">
        <v>10</v>
      </c>
      <c r="B227" s="63"/>
      <c r="C227" s="44" t="s">
        <v>218</v>
      </c>
      <c r="D227" s="53"/>
      <c r="E227" s="54"/>
      <c r="F227" s="54"/>
      <c r="G227" s="48"/>
      <c r="H227" s="54"/>
      <c r="I227" s="49">
        <v>2.2000000000000002</v>
      </c>
    </row>
    <row r="228" spans="1:9" ht="18.75">
      <c r="A228" s="33">
        <v>11</v>
      </c>
      <c r="B228" s="63"/>
      <c r="C228" s="44" t="s">
        <v>200</v>
      </c>
      <c r="D228" s="53"/>
      <c r="E228" s="54"/>
      <c r="F228" s="54"/>
      <c r="G228" s="48"/>
      <c r="H228" s="54"/>
      <c r="I228" s="49">
        <v>2.2000000000000002</v>
      </c>
    </row>
    <row r="229" spans="1:9" ht="18.75">
      <c r="A229" s="33">
        <v>12</v>
      </c>
      <c r="B229" s="63"/>
      <c r="C229" s="44" t="s">
        <v>219</v>
      </c>
      <c r="D229" s="53"/>
      <c r="E229" s="54"/>
      <c r="F229" s="54"/>
      <c r="G229" s="48"/>
      <c r="H229" s="54"/>
      <c r="I229" s="49">
        <v>2.2000000000000002</v>
      </c>
    </row>
    <row r="230" spans="1:9" ht="18.75">
      <c r="A230" s="33">
        <v>13</v>
      </c>
      <c r="B230" s="63"/>
      <c r="C230" s="44" t="s">
        <v>220</v>
      </c>
      <c r="D230" s="53"/>
      <c r="E230" s="54"/>
      <c r="F230" s="54"/>
      <c r="G230" s="48"/>
      <c r="H230" s="54"/>
      <c r="I230" s="49">
        <v>2.2000000000000002</v>
      </c>
    </row>
    <row r="231" spans="1:9" ht="18.75">
      <c r="A231" s="33">
        <v>14</v>
      </c>
      <c r="B231" s="63"/>
      <c r="C231" s="44" t="s">
        <v>221</v>
      </c>
      <c r="D231" s="53"/>
      <c r="E231" s="54"/>
      <c r="F231" s="54"/>
      <c r="G231" s="48"/>
      <c r="H231" s="54"/>
      <c r="I231" s="49">
        <v>1.7</v>
      </c>
    </row>
    <row r="232" spans="1:9" ht="18.75">
      <c r="A232" s="33">
        <v>15</v>
      </c>
      <c r="B232" s="63"/>
      <c r="C232" s="44" t="s">
        <v>198</v>
      </c>
      <c r="D232" s="53"/>
      <c r="E232" s="54"/>
      <c r="F232" s="54"/>
      <c r="G232" s="48"/>
      <c r="H232" s="54"/>
      <c r="I232" s="49">
        <v>2.2000000000000002</v>
      </c>
    </row>
    <row r="233" spans="1:9" ht="18.75">
      <c r="A233" s="33">
        <v>16</v>
      </c>
      <c r="B233" s="63"/>
      <c r="C233" s="44" t="s">
        <v>222</v>
      </c>
      <c r="D233" s="53"/>
      <c r="E233" s="54"/>
      <c r="F233" s="54"/>
      <c r="G233" s="48"/>
      <c r="H233" s="54"/>
      <c r="I233" s="49">
        <v>2.2000000000000002</v>
      </c>
    </row>
    <row r="234" spans="1:9" ht="18.75">
      <c r="A234" s="33">
        <v>17</v>
      </c>
      <c r="B234" s="63"/>
      <c r="C234" s="44" t="s">
        <v>199</v>
      </c>
      <c r="D234" s="53"/>
      <c r="E234" s="54"/>
      <c r="F234" s="54"/>
      <c r="G234" s="48"/>
      <c r="H234" s="54"/>
      <c r="I234" s="49">
        <v>1.8</v>
      </c>
    </row>
    <row r="235" spans="1:9" ht="18.75">
      <c r="A235" s="33">
        <v>18</v>
      </c>
      <c r="B235" s="63"/>
      <c r="C235" s="44" t="s">
        <v>223</v>
      </c>
      <c r="D235" s="53"/>
      <c r="E235" s="54"/>
      <c r="F235" s="54"/>
      <c r="G235" s="48"/>
      <c r="H235" s="54"/>
      <c r="I235" s="49">
        <v>2.2000000000000002</v>
      </c>
    </row>
    <row r="236" spans="1:9" ht="18.75">
      <c r="A236" s="33">
        <v>19</v>
      </c>
      <c r="B236" s="63"/>
      <c r="C236" s="44" t="s">
        <v>224</v>
      </c>
      <c r="D236" s="53"/>
      <c r="E236" s="54"/>
      <c r="F236" s="54"/>
      <c r="G236" s="48"/>
      <c r="H236" s="54"/>
      <c r="I236" s="49">
        <v>2</v>
      </c>
    </row>
    <row r="237" spans="1:9" ht="18.75">
      <c r="A237" s="33">
        <v>20</v>
      </c>
      <c r="B237" s="63"/>
      <c r="C237" s="44" t="s">
        <v>225</v>
      </c>
      <c r="D237" s="53"/>
      <c r="E237" s="54"/>
      <c r="F237" s="54"/>
      <c r="G237" s="48"/>
      <c r="H237" s="54"/>
      <c r="I237" s="49">
        <v>2.2000000000000002</v>
      </c>
    </row>
    <row r="238" spans="1:9" ht="18.75">
      <c r="A238" s="33">
        <v>21</v>
      </c>
      <c r="B238" s="63"/>
      <c r="C238" s="44" t="s">
        <v>226</v>
      </c>
      <c r="D238" s="53"/>
      <c r="E238" s="54"/>
      <c r="F238" s="54"/>
      <c r="G238" s="48"/>
      <c r="H238" s="54"/>
      <c r="I238" s="49">
        <v>2.1</v>
      </c>
    </row>
    <row r="239" spans="1:9" ht="18.75">
      <c r="A239" s="33">
        <v>22</v>
      </c>
      <c r="B239" s="63"/>
      <c r="C239" s="44" t="s">
        <v>227</v>
      </c>
      <c r="D239" s="53"/>
      <c r="E239" s="54"/>
      <c r="F239" s="54"/>
      <c r="G239" s="48"/>
      <c r="H239" s="54"/>
      <c r="I239" s="49">
        <v>2.1</v>
      </c>
    </row>
    <row r="240" spans="1:9" ht="18.75">
      <c r="A240" s="33">
        <v>23</v>
      </c>
      <c r="B240" s="63"/>
      <c r="C240" s="44" t="s">
        <v>228</v>
      </c>
      <c r="D240" s="53"/>
      <c r="E240" s="54"/>
      <c r="F240" s="54"/>
      <c r="G240" s="48"/>
      <c r="H240" s="54"/>
      <c r="I240" s="49">
        <v>1.9</v>
      </c>
    </row>
    <row r="241" spans="1:9" ht="18.75">
      <c r="A241" s="33">
        <v>24</v>
      </c>
      <c r="B241" s="63"/>
      <c r="C241" s="44" t="s">
        <v>229</v>
      </c>
      <c r="D241" s="53"/>
      <c r="E241" s="54"/>
      <c r="F241" s="54"/>
      <c r="G241" s="48"/>
      <c r="H241" s="54"/>
      <c r="I241" s="49">
        <v>2.1</v>
      </c>
    </row>
    <row r="242" spans="1:9" ht="18.75">
      <c r="A242" s="33">
        <v>25</v>
      </c>
      <c r="B242" s="63"/>
      <c r="C242" s="44" t="s">
        <v>230</v>
      </c>
      <c r="D242" s="53"/>
      <c r="E242" s="54"/>
      <c r="F242" s="54"/>
      <c r="G242" s="48"/>
      <c r="H242" s="54"/>
      <c r="I242" s="49">
        <v>2.2000000000000002</v>
      </c>
    </row>
    <row r="243" spans="1:9" ht="18.75">
      <c r="A243" s="33">
        <v>26</v>
      </c>
      <c r="B243" s="63"/>
      <c r="C243" s="44" t="s">
        <v>231</v>
      </c>
      <c r="D243" s="53"/>
      <c r="E243" s="54"/>
      <c r="F243" s="54"/>
      <c r="G243" s="48"/>
      <c r="H243" s="54"/>
      <c r="I243" s="49">
        <v>2</v>
      </c>
    </row>
    <row r="244" spans="1:9" ht="18.75">
      <c r="A244" s="33">
        <v>27</v>
      </c>
      <c r="B244" s="63"/>
      <c r="C244" s="44" t="s">
        <v>232</v>
      </c>
      <c r="D244" s="52"/>
      <c r="E244" s="52"/>
      <c r="F244" s="52"/>
      <c r="G244" s="52"/>
      <c r="H244" s="52"/>
      <c r="I244" s="49">
        <v>2.1</v>
      </c>
    </row>
    <row r="245" spans="1:9" ht="18.75">
      <c r="A245" s="33">
        <v>28</v>
      </c>
      <c r="B245" s="63"/>
      <c r="C245" s="44" t="s">
        <v>233</v>
      </c>
      <c r="D245" s="52"/>
      <c r="E245" s="52"/>
      <c r="F245" s="52"/>
      <c r="G245" s="52"/>
      <c r="H245" s="52"/>
      <c r="I245" s="49">
        <v>2.2000000000000002</v>
      </c>
    </row>
    <row r="246" spans="1:9" ht="18.75">
      <c r="A246" s="33">
        <v>29</v>
      </c>
      <c r="B246" s="63"/>
      <c r="C246" s="44" t="s">
        <v>234</v>
      </c>
      <c r="D246" s="52"/>
      <c r="E246" s="52"/>
      <c r="F246" s="52"/>
      <c r="G246" s="52"/>
      <c r="H246" s="52"/>
      <c r="I246" s="49">
        <v>1.6</v>
      </c>
    </row>
    <row r="247" spans="1:9" ht="18.75">
      <c r="A247" s="33">
        <v>30</v>
      </c>
      <c r="B247" s="63"/>
      <c r="C247" s="44" t="s">
        <v>235</v>
      </c>
      <c r="D247" s="52"/>
      <c r="E247" s="52"/>
      <c r="F247" s="52"/>
      <c r="G247" s="52"/>
      <c r="H247" s="52"/>
      <c r="I247" s="49">
        <v>2.1</v>
      </c>
    </row>
    <row r="248" spans="1:9" ht="18.75">
      <c r="A248" s="33">
        <v>31</v>
      </c>
      <c r="B248" s="63"/>
      <c r="C248" s="44" t="s">
        <v>236</v>
      </c>
      <c r="D248" s="52"/>
      <c r="E248" s="52"/>
      <c r="F248" s="52"/>
      <c r="G248" s="52"/>
      <c r="H248" s="52"/>
      <c r="I248" s="49">
        <v>2.2000000000000002</v>
      </c>
    </row>
    <row r="249" spans="1:9" ht="18.75">
      <c r="A249" s="33">
        <v>32</v>
      </c>
      <c r="B249" s="63"/>
      <c r="C249" s="44" t="s">
        <v>237</v>
      </c>
      <c r="D249" s="52"/>
      <c r="E249" s="52"/>
      <c r="F249" s="52"/>
      <c r="G249" s="52"/>
      <c r="H249" s="52"/>
      <c r="I249" s="49">
        <v>1.8</v>
      </c>
    </row>
    <row r="250" spans="1:9" ht="18.75">
      <c r="A250" s="33">
        <v>33</v>
      </c>
      <c r="B250" s="63"/>
      <c r="C250" s="44" t="s">
        <v>238</v>
      </c>
      <c r="D250" s="52"/>
      <c r="E250" s="52"/>
      <c r="F250" s="52"/>
      <c r="G250" s="52"/>
      <c r="H250" s="52"/>
      <c r="I250" s="49">
        <v>2.1</v>
      </c>
    </row>
    <row r="251" spans="1:9" ht="18.75">
      <c r="A251" s="33">
        <v>34</v>
      </c>
      <c r="B251" s="63"/>
      <c r="C251" s="44" t="s">
        <v>239</v>
      </c>
      <c r="D251" s="52"/>
      <c r="E251" s="52"/>
      <c r="F251" s="52"/>
      <c r="G251" s="52"/>
      <c r="H251" s="52"/>
      <c r="I251" s="49">
        <v>0.8</v>
      </c>
    </row>
    <row r="252" spans="1:9" ht="18.75">
      <c r="A252" s="33">
        <v>35</v>
      </c>
      <c r="B252" s="63"/>
      <c r="C252" s="44" t="s">
        <v>204</v>
      </c>
      <c r="D252" s="52"/>
      <c r="E252" s="52"/>
      <c r="F252" s="52"/>
      <c r="G252" s="52"/>
      <c r="H252" s="52"/>
      <c r="I252" s="49">
        <v>2</v>
      </c>
    </row>
    <row r="253" spans="1:9" ht="18.75">
      <c r="A253" s="33">
        <v>36</v>
      </c>
      <c r="B253" s="63"/>
      <c r="C253" s="44" t="s">
        <v>240</v>
      </c>
      <c r="D253" s="52"/>
      <c r="E253" s="52"/>
      <c r="F253" s="52"/>
      <c r="G253" s="52"/>
      <c r="H253" s="52"/>
      <c r="I253" s="49">
        <v>2.1</v>
      </c>
    </row>
    <row r="254" spans="1:9" ht="18.75">
      <c r="A254" s="33">
        <v>37</v>
      </c>
      <c r="B254" s="63"/>
      <c r="C254" s="44" t="s">
        <v>202</v>
      </c>
      <c r="D254" s="52"/>
      <c r="E254" s="52"/>
      <c r="F254" s="52"/>
      <c r="G254" s="52"/>
      <c r="H254" s="52"/>
      <c r="I254" s="49">
        <v>2.2000000000000002</v>
      </c>
    </row>
    <row r="255" spans="1:9" ht="18.75">
      <c r="A255" s="33">
        <v>39</v>
      </c>
      <c r="B255" s="63"/>
      <c r="C255" s="44" t="s">
        <v>241</v>
      </c>
      <c r="D255" s="52"/>
      <c r="E255" s="52"/>
      <c r="F255" s="52"/>
      <c r="G255" s="52"/>
      <c r="H255" s="52"/>
      <c r="I255" s="49">
        <v>2.2000000000000002</v>
      </c>
    </row>
    <row r="256" spans="1:9" ht="18.75">
      <c r="A256" s="33">
        <v>40</v>
      </c>
      <c r="B256" s="63"/>
      <c r="C256" s="44" t="s">
        <v>203</v>
      </c>
      <c r="D256" s="52"/>
      <c r="E256" s="52"/>
      <c r="F256" s="52"/>
      <c r="G256" s="52"/>
      <c r="H256" s="52"/>
      <c r="I256" s="49">
        <v>2.2000000000000002</v>
      </c>
    </row>
    <row r="257" spans="1:9" ht="18.75">
      <c r="A257" s="33">
        <v>41</v>
      </c>
      <c r="B257" s="63"/>
      <c r="C257" s="44" t="s">
        <v>242</v>
      </c>
      <c r="D257" s="52"/>
      <c r="E257" s="52"/>
      <c r="F257" s="52"/>
      <c r="G257" s="52"/>
      <c r="H257" s="52"/>
      <c r="I257" s="49">
        <v>2.2000000000000002</v>
      </c>
    </row>
    <row r="258" spans="1:9" ht="18.75">
      <c r="A258" s="33">
        <v>42</v>
      </c>
      <c r="B258" s="63"/>
      <c r="C258" s="44" t="s">
        <v>243</v>
      </c>
      <c r="D258" s="52"/>
      <c r="E258" s="52"/>
      <c r="F258" s="52"/>
      <c r="G258" s="52"/>
      <c r="H258" s="52"/>
      <c r="I258" s="49">
        <v>2.2000000000000002</v>
      </c>
    </row>
    <row r="259" spans="1:9" ht="18.75">
      <c r="A259" s="33">
        <v>43</v>
      </c>
      <c r="B259" s="63"/>
      <c r="C259" s="44" t="s">
        <v>244</v>
      </c>
      <c r="D259" s="52"/>
      <c r="E259" s="52"/>
      <c r="F259" s="52"/>
      <c r="G259" s="52"/>
      <c r="H259" s="52"/>
      <c r="I259" s="49">
        <v>2.2000000000000002</v>
      </c>
    </row>
    <row r="260" spans="1:9" ht="18.75">
      <c r="A260" s="33">
        <v>44</v>
      </c>
      <c r="B260" s="63"/>
      <c r="C260" s="55" t="s">
        <v>245</v>
      </c>
      <c r="D260" s="52"/>
      <c r="E260" s="52"/>
      <c r="F260" s="52"/>
      <c r="G260" s="52"/>
      <c r="H260" s="52"/>
      <c r="I260" s="49">
        <v>2.2000000000000002</v>
      </c>
    </row>
    <row r="261" spans="1:9" ht="18.75">
      <c r="A261" s="33">
        <v>45</v>
      </c>
      <c r="B261" s="63"/>
      <c r="C261" s="44" t="s">
        <v>246</v>
      </c>
      <c r="D261" s="52"/>
      <c r="E261" s="52"/>
      <c r="F261" s="52"/>
      <c r="G261" s="52"/>
      <c r="H261" s="52"/>
      <c r="I261" s="49">
        <v>0.8</v>
      </c>
    </row>
    <row r="262" spans="1:9" ht="18.75">
      <c r="A262" s="33">
        <v>46</v>
      </c>
      <c r="B262" s="63"/>
      <c r="C262" s="44" t="s">
        <v>247</v>
      </c>
      <c r="D262" s="52"/>
      <c r="E262" s="52"/>
      <c r="F262" s="52"/>
      <c r="G262" s="52"/>
      <c r="H262" s="52"/>
      <c r="I262" s="49">
        <v>0.8</v>
      </c>
    </row>
    <row r="263" spans="1:9" ht="19.5" customHeight="1">
      <c r="A263" s="33">
        <v>47</v>
      </c>
      <c r="B263" s="63"/>
      <c r="C263" s="44" t="s">
        <v>248</v>
      </c>
      <c r="D263" s="52"/>
      <c r="E263" s="52"/>
      <c r="F263" s="52"/>
      <c r="G263" s="52"/>
      <c r="H263" s="52"/>
      <c r="I263" s="49">
        <v>0.7</v>
      </c>
    </row>
    <row r="264" spans="1:9" ht="18.75">
      <c r="A264" s="33">
        <v>48</v>
      </c>
      <c r="B264" s="63"/>
      <c r="C264" s="44" t="s">
        <v>249</v>
      </c>
      <c r="D264" s="52"/>
      <c r="E264" s="52"/>
      <c r="F264" s="52"/>
      <c r="G264" s="52"/>
      <c r="H264" s="52"/>
      <c r="I264" s="49">
        <v>1.7</v>
      </c>
    </row>
    <row r="265" spans="1:9" ht="18.75">
      <c r="A265" s="33">
        <v>49</v>
      </c>
      <c r="B265" s="63"/>
      <c r="C265" s="44" t="s">
        <v>250</v>
      </c>
      <c r="D265" s="52"/>
      <c r="E265" s="52"/>
      <c r="F265" s="52"/>
      <c r="G265" s="52"/>
      <c r="H265" s="52"/>
      <c r="I265" s="49">
        <v>2.2000000000000002</v>
      </c>
    </row>
    <row r="266" spans="1:9" ht="18.75">
      <c r="A266" s="33">
        <v>50</v>
      </c>
      <c r="B266" s="63" t="s">
        <v>261</v>
      </c>
      <c r="C266" s="44" t="s">
        <v>251</v>
      </c>
      <c r="D266" s="52"/>
      <c r="E266" s="52"/>
      <c r="F266" s="52"/>
      <c r="G266" s="52"/>
      <c r="H266" s="52"/>
      <c r="I266" s="49">
        <v>2.2000000000000002</v>
      </c>
    </row>
    <row r="267" spans="1:9" ht="18.75">
      <c r="A267" s="33">
        <v>51</v>
      </c>
      <c r="B267" s="63"/>
      <c r="C267" s="44" t="s">
        <v>252</v>
      </c>
      <c r="D267" s="52"/>
      <c r="E267" s="52"/>
      <c r="F267" s="52"/>
      <c r="G267" s="52"/>
      <c r="H267" s="52"/>
      <c r="I267" s="49">
        <v>2.2000000000000002</v>
      </c>
    </row>
    <row r="268" spans="1:9" ht="18.75">
      <c r="A268" s="33">
        <v>52</v>
      </c>
      <c r="B268" s="63"/>
      <c r="C268" s="36" t="s">
        <v>253</v>
      </c>
      <c r="D268" s="31"/>
      <c r="E268" s="31"/>
      <c r="F268" s="31"/>
      <c r="G268" s="31"/>
      <c r="H268" s="31"/>
      <c r="I268" s="10">
        <v>2.2000000000000002</v>
      </c>
    </row>
    <row r="269" spans="1:9" ht="18.75">
      <c r="A269" s="33">
        <v>53</v>
      </c>
      <c r="B269" s="63"/>
      <c r="C269" s="36" t="s">
        <v>254</v>
      </c>
      <c r="D269" s="31"/>
      <c r="E269" s="31"/>
      <c r="F269" s="31"/>
      <c r="G269" s="31"/>
      <c r="H269" s="31"/>
      <c r="I269" s="10">
        <v>2.2000000000000002</v>
      </c>
    </row>
    <row r="270" spans="1:9" ht="18.75">
      <c r="A270" s="33">
        <v>54</v>
      </c>
      <c r="B270" s="63"/>
      <c r="C270" s="36" t="s">
        <v>255</v>
      </c>
      <c r="D270" s="11"/>
      <c r="E270" s="12"/>
      <c r="F270" s="12"/>
      <c r="G270" s="13"/>
      <c r="H270" s="12"/>
      <c r="I270" s="10">
        <v>2.2000000000000002</v>
      </c>
    </row>
    <row r="271" spans="1:9" ht="18.75">
      <c r="A271" s="33">
        <v>55</v>
      </c>
      <c r="B271" s="64"/>
      <c r="C271" s="36" t="s">
        <v>256</v>
      </c>
      <c r="D271" s="11"/>
      <c r="E271" s="12"/>
      <c r="F271" s="12"/>
      <c r="G271" s="13"/>
      <c r="H271" s="12"/>
      <c r="I271" s="10">
        <v>2.2000000000000002</v>
      </c>
    </row>
    <row r="272" spans="1:9" ht="18.75">
      <c r="A272" s="16"/>
      <c r="B272" s="60" t="s">
        <v>6</v>
      </c>
      <c r="C272" s="60"/>
      <c r="D272" s="11"/>
      <c r="E272" s="12"/>
      <c r="F272" s="12"/>
      <c r="G272" s="13"/>
      <c r="H272" s="12"/>
      <c r="I272" s="25">
        <f>SUM(I273:I273)</f>
        <v>0.56999999999999995</v>
      </c>
    </row>
    <row r="273" spans="1:9" ht="18.75">
      <c r="A273" s="22">
        <v>1</v>
      </c>
      <c r="B273" s="42" t="s">
        <v>10</v>
      </c>
      <c r="C273" s="44" t="s">
        <v>257</v>
      </c>
      <c r="D273" s="50"/>
      <c r="E273" s="50"/>
      <c r="F273" s="50"/>
      <c r="G273" s="50"/>
      <c r="H273" s="50"/>
      <c r="I273" s="49">
        <v>0.56999999999999995</v>
      </c>
    </row>
    <row r="274" spans="1:9" ht="18.75">
      <c r="A274" s="16"/>
      <c r="B274" s="60" t="s">
        <v>6</v>
      </c>
      <c r="C274" s="60"/>
      <c r="D274" s="11"/>
      <c r="E274" s="12"/>
      <c r="F274" s="12"/>
      <c r="G274" s="13"/>
      <c r="H274" s="12"/>
      <c r="I274" s="25">
        <f>SUM(I275:I275)</f>
        <v>1.91</v>
      </c>
    </row>
    <row r="275" spans="1:9" ht="18.75">
      <c r="A275" s="22">
        <v>1</v>
      </c>
      <c r="B275" s="43" t="s">
        <v>191</v>
      </c>
      <c r="C275" s="36" t="s">
        <v>258</v>
      </c>
      <c r="D275" s="14"/>
      <c r="E275" s="18"/>
      <c r="F275" s="19"/>
      <c r="G275" s="13"/>
      <c r="H275" s="19"/>
      <c r="I275" s="10">
        <v>1.91</v>
      </c>
    </row>
    <row r="283" spans="1:9" ht="18.75">
      <c r="C283" s="65"/>
      <c r="D283" s="65"/>
    </row>
  </sheetData>
  <mergeCells count="27">
    <mergeCell ref="C283:D283"/>
    <mergeCell ref="B195:B202"/>
    <mergeCell ref="B212:B215"/>
    <mergeCell ref="B272:C272"/>
    <mergeCell ref="B274:C274"/>
    <mergeCell ref="B205:C205"/>
    <mergeCell ref="B209:C209"/>
    <mergeCell ref="B211:C211"/>
    <mergeCell ref="B216:C216"/>
    <mergeCell ref="B218:C218"/>
    <mergeCell ref="B206:B208"/>
    <mergeCell ref="B219:B225"/>
    <mergeCell ref="B226:B265"/>
    <mergeCell ref="B266:B271"/>
    <mergeCell ref="A1:C1"/>
    <mergeCell ref="A2:I2"/>
    <mergeCell ref="B5:C5"/>
    <mergeCell ref="B194:C194"/>
    <mergeCell ref="B203:C203"/>
    <mergeCell ref="B6:C6"/>
    <mergeCell ref="B189:C189"/>
    <mergeCell ref="B190:B193"/>
    <mergeCell ref="B7:B36"/>
    <mergeCell ref="B37:B74"/>
    <mergeCell ref="B75:B113"/>
    <mergeCell ref="B114:B154"/>
    <mergeCell ref="B155:B188"/>
  </mergeCells>
  <phoneticPr fontId="12" type="noConversion"/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2023年知识产权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</cp:lastModifiedBy>
  <cp:lastPrinted>2025-04-03T03:11:36Z</cp:lastPrinted>
  <dcterms:created xsi:type="dcterms:W3CDTF">2025-03-18T01:57:00Z</dcterms:created>
  <dcterms:modified xsi:type="dcterms:W3CDTF">2025-05-28T03:13:11Z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8AE740B5636748E9A7483415EE1A9473</vt:lpwstr>
  </property>
</Properties>
</file>